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680" yWindow="-75" windowWidth="19440" windowHeight="6225" activeTab="1"/>
  </bookViews>
  <sheets>
    <sheet name="КАЛЬКУЛЯТОР" sheetId="1" r:id="rId1"/>
    <sheet name="31.05.-20.06.15" sheetId="4" r:id="rId2"/>
  </sheets>
  <externalReferences>
    <externalReference r:id="rId3"/>
  </externalReferences>
  <definedNames>
    <definedName name="_xlnm._FilterDatabase" localSheetId="1" hidden="1">'31.05.-20.06.15'!$B$1:$J$1</definedName>
    <definedName name="МЯГКИЙ_ДВУХСТОРОННИЙ_КАРАНДАШ_ДЛЯ_ГЛАЗ___СЛИВОЧНАЯ_КАРАМЕЛЬ__СТР._83_КАТАЛОГА">'[1]05 КАТАЛОГ`15 (1)'!#REF!</definedName>
  </definedNames>
  <calcPr calcId="125725"/>
</workbook>
</file>

<file path=xl/calcChain.xml><?xml version="1.0" encoding="utf-8"?>
<calcChain xmlns="http://schemas.openxmlformats.org/spreadsheetml/2006/main">
  <c r="C4" i="1"/>
  <c r="D4"/>
  <c r="E4"/>
  <c r="F4"/>
  <c r="G4"/>
  <c r="H4"/>
  <c r="C5"/>
  <c r="D5"/>
  <c r="E5"/>
  <c r="F5"/>
  <c r="G5"/>
  <c r="H5"/>
  <c r="C6"/>
  <c r="D6"/>
  <c r="E6"/>
  <c r="F6"/>
  <c r="G6"/>
  <c r="H6"/>
  <c r="C7"/>
  <c r="D7"/>
  <c r="E7"/>
  <c r="F7"/>
  <c r="G7"/>
  <c r="H7"/>
  <c r="C8"/>
  <c r="D8"/>
  <c r="E8"/>
  <c r="F8"/>
  <c r="G8"/>
  <c r="H8"/>
  <c r="C9"/>
  <c r="D9"/>
  <c r="E9"/>
  <c r="F9"/>
  <c r="G9"/>
  <c r="H9"/>
  <c r="C10"/>
  <c r="D10"/>
  <c r="E10"/>
  <c r="F10"/>
  <c r="G10"/>
  <c r="H10"/>
  <c r="C11"/>
  <c r="D11"/>
  <c r="E11"/>
  <c r="F11"/>
  <c r="G11"/>
  <c r="H11"/>
  <c r="C12"/>
  <c r="D12"/>
  <c r="E12"/>
  <c r="F12"/>
  <c r="G12"/>
  <c r="H12"/>
  <c r="C13"/>
  <c r="D13"/>
  <c r="E13"/>
  <c r="F13"/>
  <c r="G13"/>
  <c r="H13"/>
  <c r="C14"/>
  <c r="D14"/>
  <c r="E14"/>
  <c r="F14"/>
  <c r="G14"/>
  <c r="H14"/>
  <c r="C15"/>
  <c r="D15"/>
  <c r="E15"/>
  <c r="F15"/>
  <c r="G15"/>
  <c r="H15"/>
  <c r="C16"/>
  <c r="D16"/>
  <c r="E16"/>
  <c r="F16"/>
  <c r="G16"/>
  <c r="H16"/>
  <c r="C17"/>
  <c r="D17"/>
  <c r="E17"/>
  <c r="F17"/>
  <c r="G17"/>
  <c r="H17"/>
  <c r="C18"/>
  <c r="D18"/>
  <c r="E18"/>
  <c r="F18"/>
  <c r="G18"/>
  <c r="H18"/>
  <c r="C19"/>
  <c r="D19"/>
  <c r="E19"/>
  <c r="F19"/>
  <c r="G19"/>
  <c r="H19"/>
  <c r="C20"/>
  <c r="D20"/>
  <c r="E20"/>
  <c r="F20"/>
  <c r="G20"/>
  <c r="H20"/>
  <c r="C21"/>
  <c r="D21"/>
  <c r="E21"/>
  <c r="F21"/>
  <c r="G21"/>
  <c r="H21"/>
  <c r="C22"/>
  <c r="D22"/>
  <c r="E22"/>
  <c r="F22"/>
  <c r="G22"/>
  <c r="H22"/>
  <c r="C23"/>
  <c r="D23"/>
  <c r="E23"/>
  <c r="F23"/>
  <c r="G23"/>
  <c r="H23"/>
  <c r="C24"/>
  <c r="D24"/>
  <c r="E24"/>
  <c r="F24"/>
  <c r="G24"/>
  <c r="H24"/>
  <c r="C25"/>
  <c r="D25"/>
  <c r="E25"/>
  <c r="F25"/>
  <c r="G25"/>
  <c r="H25"/>
  <c r="C26"/>
  <c r="D26"/>
  <c r="E26"/>
  <c r="F26"/>
  <c r="G26"/>
  <c r="H26"/>
  <c r="C27"/>
  <c r="D27"/>
  <c r="E27"/>
  <c r="F27"/>
  <c r="G27"/>
  <c r="H27"/>
  <c r="C28"/>
  <c r="D28"/>
  <c r="E28"/>
  <c r="F28"/>
  <c r="G28"/>
  <c r="H28"/>
  <c r="C29"/>
  <c r="D29"/>
  <c r="E29"/>
  <c r="F29"/>
  <c r="G29"/>
  <c r="H29"/>
  <c r="C30"/>
  <c r="D30"/>
  <c r="E30"/>
  <c r="F30"/>
  <c r="G30"/>
  <c r="H30"/>
  <c r="C31"/>
  <c r="D31"/>
  <c r="E31"/>
  <c r="F31"/>
  <c r="G31"/>
  <c r="H31"/>
  <c r="C32"/>
  <c r="D32"/>
  <c r="E32"/>
  <c r="F32"/>
  <c r="G32"/>
  <c r="H32"/>
  <c r="C33"/>
  <c r="D33"/>
  <c r="E33"/>
  <c r="F33"/>
  <c r="G33"/>
  <c r="H33"/>
  <c r="C34"/>
  <c r="D34"/>
  <c r="E34"/>
  <c r="F34"/>
  <c r="G34"/>
  <c r="H34"/>
  <c r="C35"/>
  <c r="D35"/>
  <c r="E35"/>
  <c r="F35"/>
  <c r="G35"/>
  <c r="H35"/>
  <c r="C36"/>
  <c r="D36"/>
  <c r="E36"/>
  <c r="F36"/>
  <c r="G36"/>
  <c r="H36"/>
  <c r="C37"/>
  <c r="D37"/>
  <c r="E37"/>
  <c r="F37"/>
  <c r="G37"/>
  <c r="H37"/>
  <c r="C38"/>
  <c r="D38"/>
  <c r="E38"/>
  <c r="F38"/>
  <c r="G38"/>
  <c r="H38"/>
  <c r="C39"/>
  <c r="D39"/>
  <c r="E39"/>
  <c r="F39"/>
  <c r="G39"/>
  <c r="H39"/>
  <c r="C40"/>
  <c r="D40"/>
  <c r="E40"/>
  <c r="F40"/>
  <c r="G40"/>
  <c r="H40"/>
  <c r="C41"/>
  <c r="D41"/>
  <c r="E41"/>
  <c r="F41"/>
  <c r="G41"/>
  <c r="H41"/>
  <c r="C42"/>
  <c r="D42"/>
  <c r="E42"/>
  <c r="F42"/>
  <c r="G42"/>
  <c r="H42"/>
  <c r="C43"/>
  <c r="D43"/>
  <c r="E43"/>
  <c r="F43"/>
  <c r="G43"/>
  <c r="H43"/>
  <c r="C44"/>
  <c r="D44"/>
  <c r="E44"/>
  <c r="F44"/>
  <c r="G44"/>
  <c r="H44"/>
  <c r="C45"/>
  <c r="D45"/>
  <c r="E45"/>
  <c r="F45"/>
  <c r="G45"/>
  <c r="H45"/>
  <c r="C46"/>
  <c r="D46"/>
  <c r="E46"/>
  <c r="F46"/>
  <c r="G46"/>
  <c r="H46"/>
  <c r="C47"/>
  <c r="D47"/>
  <c r="E47"/>
  <c r="F47"/>
  <c r="G47"/>
  <c r="H47"/>
  <c r="C48"/>
  <c r="D48"/>
  <c r="E48"/>
  <c r="F48"/>
  <c r="G48"/>
  <c r="H48"/>
  <c r="C49"/>
  <c r="D49"/>
  <c r="E49"/>
  <c r="F49"/>
  <c r="G49"/>
  <c r="H49"/>
  <c r="C50"/>
  <c r="D50"/>
  <c r="E50"/>
  <c r="F50"/>
  <c r="G50"/>
  <c r="H50"/>
  <c r="C51"/>
  <c r="D51"/>
  <c r="E51"/>
  <c r="F51"/>
  <c r="G51"/>
  <c r="H51"/>
  <c r="C52"/>
  <c r="D52"/>
  <c r="E52"/>
  <c r="F52"/>
  <c r="G52"/>
  <c r="H52"/>
  <c r="C53"/>
  <c r="D53"/>
  <c r="E53"/>
  <c r="F53"/>
  <c r="G53"/>
  <c r="H53"/>
  <c r="C54"/>
  <c r="D54"/>
  <c r="E54"/>
  <c r="F54"/>
  <c r="G54"/>
  <c r="H54"/>
  <c r="C55"/>
  <c r="D55"/>
  <c r="E55"/>
  <c r="F55"/>
  <c r="G55"/>
  <c r="H55"/>
  <c r="C56"/>
  <c r="D56"/>
  <c r="E56"/>
  <c r="F56"/>
  <c r="G56"/>
  <c r="H56"/>
  <c r="C57"/>
  <c r="D57"/>
  <c r="E57"/>
  <c r="F57"/>
  <c r="G57"/>
  <c r="H57"/>
  <c r="C58"/>
  <c r="D58"/>
  <c r="E58"/>
  <c r="F58"/>
  <c r="G58"/>
  <c r="H58"/>
  <c r="C59"/>
  <c r="D59"/>
  <c r="E59"/>
  <c r="F59"/>
  <c r="G59"/>
  <c r="H59"/>
  <c r="C60"/>
  <c r="D60"/>
  <c r="E60"/>
  <c r="F60"/>
  <c r="G60"/>
  <c r="H60"/>
  <c r="C61"/>
  <c r="D61"/>
  <c r="E61"/>
  <c r="F61"/>
  <c r="G61"/>
  <c r="H61"/>
  <c r="C62"/>
  <c r="D62"/>
  <c r="E62"/>
  <c r="F62"/>
  <c r="G62"/>
  <c r="H62"/>
  <c r="C63"/>
  <c r="D63"/>
  <c r="E63"/>
  <c r="F63"/>
  <c r="G63"/>
  <c r="H63"/>
  <c r="C64"/>
  <c r="D64"/>
  <c r="E64"/>
  <c r="F64"/>
  <c r="G64"/>
  <c r="H64"/>
  <c r="C65"/>
  <c r="D65"/>
  <c r="E65"/>
  <c r="F65"/>
  <c r="G65"/>
  <c r="H65"/>
  <c r="C66"/>
  <c r="D66"/>
  <c r="E66"/>
  <c r="F66"/>
  <c r="G66"/>
  <c r="H66"/>
  <c r="C67"/>
  <c r="D67"/>
  <c r="E67"/>
  <c r="F67"/>
  <c r="G67"/>
  <c r="H67"/>
  <c r="C68"/>
  <c r="D68"/>
  <c r="E68"/>
  <c r="F68"/>
  <c r="G68"/>
  <c r="H68"/>
  <c r="C69"/>
  <c r="D69"/>
  <c r="E69"/>
  <c r="F69"/>
  <c r="G69"/>
  <c r="H69"/>
  <c r="C70"/>
  <c r="D70"/>
  <c r="E70"/>
  <c r="F70"/>
  <c r="G70"/>
  <c r="H70"/>
  <c r="C71"/>
  <c r="D71"/>
  <c r="E71"/>
  <c r="F71"/>
  <c r="G71"/>
  <c r="H71"/>
  <c r="C72"/>
  <c r="D72"/>
  <c r="E72"/>
  <c r="F72"/>
  <c r="G72"/>
  <c r="H72"/>
  <c r="C73"/>
  <c r="D73"/>
  <c r="E73"/>
  <c r="F73"/>
  <c r="G73"/>
  <c r="H73"/>
  <c r="C74"/>
  <c r="D74"/>
  <c r="E74"/>
  <c r="F74"/>
  <c r="G74"/>
  <c r="H74"/>
  <c r="C75"/>
  <c r="D75"/>
  <c r="E75"/>
  <c r="F75"/>
  <c r="G75"/>
  <c r="H75"/>
  <c r="C76"/>
  <c r="D76"/>
  <c r="E76"/>
  <c r="F76"/>
  <c r="G76"/>
  <c r="H76"/>
  <c r="C77"/>
  <c r="D77"/>
  <c r="E77"/>
  <c r="F77"/>
  <c r="G77"/>
  <c r="H77"/>
  <c r="C78"/>
  <c r="D78"/>
  <c r="E78"/>
  <c r="F78"/>
  <c r="G78"/>
  <c r="H78"/>
  <c r="C79"/>
  <c r="D79"/>
  <c r="E79"/>
  <c r="F79"/>
  <c r="G79"/>
  <c r="H79"/>
  <c r="C80"/>
  <c r="D80"/>
  <c r="E80"/>
  <c r="F80"/>
  <c r="G80"/>
  <c r="H80"/>
  <c r="C81"/>
  <c r="D81"/>
  <c r="E81"/>
  <c r="F81"/>
  <c r="G81"/>
  <c r="H81"/>
  <c r="C82"/>
  <c r="D82"/>
  <c r="E82"/>
  <c r="F82"/>
  <c r="G82"/>
  <c r="H82"/>
  <c r="C83"/>
  <c r="D83"/>
  <c r="E83"/>
  <c r="F83"/>
  <c r="G83"/>
  <c r="H83"/>
  <c r="C84"/>
  <c r="D84"/>
  <c r="E84"/>
  <c r="F84"/>
  <c r="G84"/>
  <c r="H84"/>
  <c r="C85"/>
  <c r="D85"/>
  <c r="E85"/>
  <c r="F85"/>
  <c r="G85"/>
  <c r="H85"/>
  <c r="C86"/>
  <c r="D86"/>
  <c r="E86"/>
  <c r="F86"/>
  <c r="G86"/>
  <c r="H86"/>
  <c r="C87"/>
  <c r="D87"/>
  <c r="E87"/>
  <c r="F87"/>
  <c r="G87"/>
  <c r="H87"/>
  <c r="C88"/>
  <c r="D88"/>
  <c r="E88"/>
  <c r="F88"/>
  <c r="G88"/>
  <c r="H88"/>
  <c r="C89"/>
  <c r="D89"/>
  <c r="E89"/>
  <c r="F89"/>
  <c r="G89"/>
  <c r="H89"/>
  <c r="C90"/>
  <c r="D90"/>
  <c r="E90"/>
  <c r="F90"/>
  <c r="G90"/>
  <c r="H90"/>
  <c r="C91"/>
  <c r="D91"/>
  <c r="E91"/>
  <c r="F91"/>
  <c r="G91"/>
  <c r="H91"/>
  <c r="C92"/>
  <c r="D92"/>
  <c r="E92"/>
  <c r="F92"/>
  <c r="G92"/>
  <c r="H92"/>
  <c r="C93"/>
  <c r="D93"/>
  <c r="E93"/>
  <c r="F93"/>
  <c r="G93"/>
  <c r="H93"/>
  <c r="C94"/>
  <c r="D94"/>
  <c r="E94"/>
  <c r="F94"/>
  <c r="G94"/>
  <c r="H94"/>
  <c r="C95"/>
  <c r="D95"/>
  <c r="E95"/>
  <c r="F95"/>
  <c r="G95"/>
  <c r="H95"/>
  <c r="C96"/>
  <c r="D96"/>
  <c r="E96"/>
  <c r="F96"/>
  <c r="G96"/>
  <c r="H96"/>
  <c r="C97"/>
  <c r="D97"/>
  <c r="E97"/>
  <c r="F97"/>
  <c r="G97"/>
  <c r="H97"/>
  <c r="C98"/>
  <c r="D98"/>
  <c r="E98"/>
  <c r="F98"/>
  <c r="G98"/>
  <c r="H98"/>
  <c r="C99"/>
  <c r="D99"/>
  <c r="E99"/>
  <c r="F99"/>
  <c r="G99"/>
  <c r="H99"/>
  <c r="C100"/>
  <c r="D100"/>
  <c r="E100"/>
  <c r="F100"/>
  <c r="G100"/>
  <c r="H100"/>
  <c r="C101"/>
  <c r="D101"/>
  <c r="E101"/>
  <c r="F101"/>
  <c r="G101"/>
  <c r="H101"/>
  <c r="C102"/>
  <c r="D102"/>
  <c r="E102"/>
  <c r="F102"/>
  <c r="G102"/>
  <c r="H102"/>
  <c r="C103"/>
  <c r="D103"/>
  <c r="E103"/>
  <c r="F103"/>
  <c r="G103"/>
  <c r="H103"/>
  <c r="C104"/>
  <c r="D104"/>
  <c r="E104"/>
  <c r="F104"/>
  <c r="G104"/>
  <c r="H104"/>
  <c r="C105"/>
  <c r="D105"/>
  <c r="E105"/>
  <c r="F105"/>
  <c r="G105"/>
  <c r="H105"/>
  <c r="C106"/>
  <c r="D106"/>
  <c r="E106"/>
  <c r="F106"/>
  <c r="G106"/>
  <c r="H106"/>
  <c r="C107"/>
  <c r="D107"/>
  <c r="E107"/>
  <c r="F107"/>
  <c r="G107"/>
  <c r="H107"/>
  <c r="C108"/>
  <c r="D108"/>
  <c r="E108"/>
  <c r="F108"/>
  <c r="G108"/>
  <c r="H108"/>
  <c r="C109"/>
  <c r="D109"/>
  <c r="E109"/>
  <c r="F109"/>
  <c r="G109"/>
  <c r="H109"/>
  <c r="C110"/>
  <c r="D110"/>
  <c r="E110"/>
  <c r="F110"/>
  <c r="G110"/>
  <c r="H110"/>
  <c r="C111"/>
  <c r="D111"/>
  <c r="E111"/>
  <c r="F111"/>
  <c r="G111"/>
  <c r="H111"/>
  <c r="C112"/>
  <c r="D112"/>
  <c r="E112"/>
  <c r="F112"/>
  <c r="G112"/>
  <c r="H112"/>
  <c r="C113"/>
  <c r="D113"/>
  <c r="E113"/>
  <c r="F113"/>
  <c r="G113"/>
  <c r="H113"/>
  <c r="C114"/>
  <c r="D114"/>
  <c r="E114"/>
  <c r="F114"/>
  <c r="G114"/>
  <c r="H114"/>
  <c r="C115"/>
  <c r="D115"/>
  <c r="E115"/>
  <c r="F115"/>
  <c r="G115"/>
  <c r="H115"/>
  <c r="C116"/>
  <c r="D116"/>
  <c r="E116"/>
  <c r="F116"/>
  <c r="G116"/>
  <c r="H116"/>
  <c r="C117"/>
  <c r="D117"/>
  <c r="E117"/>
  <c r="F117"/>
  <c r="G117"/>
  <c r="H117"/>
  <c r="C118"/>
  <c r="D118"/>
  <c r="E118"/>
  <c r="F118"/>
  <c r="G118"/>
  <c r="H118"/>
  <c r="C119"/>
  <c r="D119"/>
  <c r="E119"/>
  <c r="F119"/>
  <c r="G119"/>
  <c r="H119"/>
  <c r="C120"/>
  <c r="D120"/>
  <c r="E120"/>
  <c r="F120"/>
  <c r="G120"/>
  <c r="H120"/>
  <c r="C121"/>
  <c r="D121"/>
  <c r="E121"/>
  <c r="F121"/>
  <c r="G121"/>
  <c r="H121"/>
  <c r="C122"/>
  <c r="D122"/>
  <c r="E122"/>
  <c r="F122"/>
  <c r="G122"/>
  <c r="H122"/>
  <c r="C123"/>
  <c r="D123"/>
  <c r="E123"/>
  <c r="F123"/>
  <c r="G123"/>
  <c r="H123"/>
  <c r="C124"/>
  <c r="D124"/>
  <c r="E124"/>
  <c r="F124"/>
  <c r="G124"/>
  <c r="H124"/>
  <c r="C125"/>
  <c r="D125"/>
  <c r="E125"/>
  <c r="F125"/>
  <c r="G125"/>
  <c r="H125"/>
  <c r="C126"/>
  <c r="D126"/>
  <c r="E126"/>
  <c r="F126"/>
  <c r="G126"/>
  <c r="H126"/>
  <c r="C127"/>
  <c r="D127"/>
  <c r="E127"/>
  <c r="F127"/>
  <c r="G127"/>
  <c r="H127"/>
  <c r="C128"/>
  <c r="D128"/>
  <c r="E128"/>
  <c r="F128"/>
  <c r="G128"/>
  <c r="H128"/>
  <c r="C129"/>
  <c r="D129"/>
  <c r="E129"/>
  <c r="F129"/>
  <c r="G129"/>
  <c r="H129"/>
  <c r="C130"/>
  <c r="D130"/>
  <c r="E130"/>
  <c r="F130"/>
  <c r="G130"/>
  <c r="H130"/>
  <c r="C131"/>
  <c r="D131"/>
  <c r="E131"/>
  <c r="F131"/>
  <c r="G131"/>
  <c r="H131"/>
  <c r="C132"/>
  <c r="D132"/>
  <c r="E132"/>
  <c r="F132"/>
  <c r="G132"/>
  <c r="H132"/>
  <c r="C133"/>
  <c r="D133"/>
  <c r="E133"/>
  <c r="F133"/>
  <c r="G133"/>
  <c r="H133"/>
  <c r="C134"/>
  <c r="D134"/>
  <c r="E134"/>
  <c r="F134"/>
  <c r="G134"/>
  <c r="H134"/>
  <c r="C135"/>
  <c r="D135"/>
  <c r="E135"/>
  <c r="F135"/>
  <c r="G135"/>
  <c r="H135"/>
  <c r="C136"/>
  <c r="D136"/>
  <c r="E136"/>
  <c r="F136"/>
  <c r="G136"/>
  <c r="H136"/>
  <c r="C137"/>
  <c r="D137"/>
  <c r="E137"/>
  <c r="F137"/>
  <c r="G137"/>
  <c r="H137"/>
  <c r="C138"/>
  <c r="D138"/>
  <c r="E138"/>
  <c r="F138"/>
  <c r="G138"/>
  <c r="H138"/>
  <c r="C139"/>
  <c r="D139"/>
  <c r="E139"/>
  <c r="F139"/>
  <c r="G139"/>
  <c r="H139"/>
  <c r="C140"/>
  <c r="D140"/>
  <c r="E140"/>
  <c r="F140"/>
  <c r="G140"/>
  <c r="H140"/>
  <c r="C141"/>
  <c r="D141"/>
  <c r="E141"/>
  <c r="F141"/>
  <c r="G141"/>
  <c r="H141"/>
  <c r="C142"/>
  <c r="D142"/>
  <c r="E142"/>
  <c r="F142"/>
  <c r="G142"/>
  <c r="H142"/>
  <c r="C143"/>
  <c r="D143"/>
  <c r="E143"/>
  <c r="F143"/>
  <c r="G143"/>
  <c r="H143"/>
  <c r="C144"/>
  <c r="D144"/>
  <c r="E144"/>
  <c r="F144"/>
  <c r="G144"/>
  <c r="H144"/>
  <c r="C145"/>
  <c r="D145"/>
  <c r="E145"/>
  <c r="F145"/>
  <c r="G145"/>
  <c r="H145"/>
  <c r="C146"/>
  <c r="D146"/>
  <c r="E146"/>
  <c r="F146"/>
  <c r="G146"/>
  <c r="H146"/>
  <c r="C147"/>
  <c r="D147"/>
  <c r="E147"/>
  <c r="F147"/>
  <c r="G147"/>
  <c r="H147"/>
  <c r="C148"/>
  <c r="D148"/>
  <c r="E148"/>
  <c r="F148"/>
  <c r="G148"/>
  <c r="H148"/>
  <c r="C149"/>
  <c r="D149"/>
  <c r="E149"/>
  <c r="F149"/>
  <c r="G149"/>
  <c r="H149"/>
  <c r="C150"/>
  <c r="D150"/>
  <c r="E150"/>
  <c r="F150"/>
  <c r="G150"/>
  <c r="H150"/>
  <c r="C151"/>
  <c r="D151"/>
  <c r="E151"/>
  <c r="F151"/>
  <c r="G151"/>
  <c r="H151"/>
  <c r="C152"/>
  <c r="D152"/>
  <c r="E152"/>
  <c r="F152"/>
  <c r="G152"/>
  <c r="H152"/>
  <c r="C153"/>
  <c r="D153"/>
  <c r="E153"/>
  <c r="F153"/>
  <c r="G153"/>
  <c r="H153"/>
  <c r="C154"/>
  <c r="D154"/>
  <c r="E154"/>
  <c r="F154"/>
  <c r="G154"/>
  <c r="H154"/>
  <c r="C155"/>
  <c r="D155"/>
  <c r="E155"/>
  <c r="F155"/>
  <c r="G155"/>
  <c r="H155"/>
  <c r="C156"/>
  <c r="D156"/>
  <c r="E156"/>
  <c r="F156"/>
  <c r="G156"/>
  <c r="H156"/>
  <c r="C157"/>
  <c r="D157"/>
  <c r="E157"/>
  <c r="F157"/>
  <c r="G157"/>
  <c r="H157"/>
  <c r="C158"/>
  <c r="D158"/>
  <c r="E158"/>
  <c r="F158"/>
  <c r="G158"/>
  <c r="H158"/>
  <c r="C159"/>
  <c r="D159"/>
  <c r="E159"/>
  <c r="F159"/>
  <c r="G159"/>
  <c r="H159"/>
  <c r="C160"/>
  <c r="D160"/>
  <c r="E160"/>
  <c r="F160"/>
  <c r="G160"/>
  <c r="H160"/>
  <c r="C161"/>
  <c r="D161"/>
  <c r="E161"/>
  <c r="F161"/>
  <c r="G161"/>
  <c r="H161"/>
  <c r="C162"/>
  <c r="D162"/>
  <c r="E162"/>
  <c r="F162"/>
  <c r="G162"/>
  <c r="H162"/>
  <c r="C163"/>
  <c r="D163"/>
  <c r="E163"/>
  <c r="F163"/>
  <c r="G163"/>
  <c r="H163"/>
  <c r="C164"/>
  <c r="D164"/>
  <c r="E164"/>
  <c r="F164"/>
  <c r="G164"/>
  <c r="H164"/>
  <c r="C165"/>
  <c r="D165"/>
  <c r="E165"/>
  <c r="F165"/>
  <c r="G165"/>
  <c r="H165"/>
  <c r="C166"/>
  <c r="D166"/>
  <c r="E166"/>
  <c r="F166"/>
  <c r="G166"/>
  <c r="H166"/>
  <c r="C167"/>
  <c r="D167"/>
  <c r="E167"/>
  <c r="F167"/>
  <c r="G167"/>
  <c r="H167"/>
  <c r="C168"/>
  <c r="D168"/>
  <c r="E168"/>
  <c r="F168"/>
  <c r="G168"/>
  <c r="H168"/>
  <c r="C169"/>
  <c r="D169"/>
  <c r="E169"/>
  <c r="F169"/>
  <c r="G169"/>
  <c r="H169"/>
  <c r="C170"/>
  <c r="D170"/>
  <c r="E170"/>
  <c r="F170"/>
  <c r="G170"/>
  <c r="H170"/>
  <c r="C171"/>
  <c r="D171"/>
  <c r="E171"/>
  <c r="F171"/>
  <c r="G171"/>
  <c r="H171"/>
  <c r="C172"/>
  <c r="D172"/>
  <c r="E172"/>
  <c r="F172"/>
  <c r="G172"/>
  <c r="H172"/>
  <c r="C173"/>
  <c r="D173"/>
  <c r="E173"/>
  <c r="F173"/>
  <c r="G173"/>
  <c r="H173"/>
  <c r="C174"/>
  <c r="D174"/>
  <c r="E174"/>
  <c r="F174"/>
  <c r="G174"/>
  <c r="H174"/>
  <c r="C175"/>
  <c r="D175"/>
  <c r="E175"/>
  <c r="F175"/>
  <c r="G175"/>
  <c r="H175"/>
  <c r="C176"/>
  <c r="D176"/>
  <c r="E176"/>
  <c r="F176"/>
  <c r="G176"/>
  <c r="H176"/>
  <c r="C177"/>
  <c r="D177"/>
  <c r="E177"/>
  <c r="F177"/>
  <c r="G177"/>
  <c r="H177"/>
  <c r="C178"/>
  <c r="D178"/>
  <c r="E178"/>
  <c r="F178"/>
  <c r="G178"/>
  <c r="H178"/>
  <c r="C179"/>
  <c r="D179"/>
  <c r="E179"/>
  <c r="F179"/>
  <c r="G179"/>
  <c r="H179"/>
  <c r="C180"/>
  <c r="D180"/>
  <c r="E180"/>
  <c r="F180"/>
  <c r="G180"/>
  <c r="H180"/>
  <c r="C181"/>
  <c r="D181"/>
  <c r="E181"/>
  <c r="F181"/>
  <c r="G181"/>
  <c r="H181"/>
  <c r="C182"/>
  <c r="D182"/>
  <c r="E182"/>
  <c r="F182"/>
  <c r="G182"/>
  <c r="H182"/>
  <c r="C183"/>
  <c r="D183"/>
  <c r="E183"/>
  <c r="F183"/>
  <c r="G183"/>
  <c r="H183"/>
  <c r="C184"/>
  <c r="D184"/>
  <c r="E184"/>
  <c r="F184"/>
  <c r="G184"/>
  <c r="H184"/>
  <c r="C185"/>
  <c r="D185"/>
  <c r="E185"/>
  <c r="F185"/>
  <c r="G185"/>
  <c r="H185"/>
  <c r="C186"/>
  <c r="D186"/>
  <c r="E186"/>
  <c r="F186"/>
  <c r="G186"/>
  <c r="H186"/>
  <c r="C187"/>
  <c r="D187"/>
  <c r="E187"/>
  <c r="F187"/>
  <c r="G187"/>
  <c r="H187"/>
  <c r="C188"/>
  <c r="D188"/>
  <c r="E188"/>
  <c r="F188"/>
  <c r="G188"/>
  <c r="H188"/>
  <c r="C189"/>
  <c r="D189"/>
  <c r="E189"/>
  <c r="F189"/>
  <c r="G189"/>
  <c r="H189"/>
  <c r="C190"/>
  <c r="D190"/>
  <c r="E190"/>
  <c r="F190"/>
  <c r="G190"/>
  <c r="H190"/>
  <c r="C191"/>
  <c r="D191"/>
  <c r="E191"/>
  <c r="F191"/>
  <c r="G191"/>
  <c r="H191"/>
  <c r="C192"/>
  <c r="D192"/>
  <c r="E192"/>
  <c r="F192"/>
  <c r="G192"/>
  <c r="H192"/>
  <c r="C193"/>
  <c r="D193"/>
  <c r="E193"/>
  <c r="F193"/>
  <c r="G193"/>
  <c r="H193"/>
  <c r="C194"/>
  <c r="D194"/>
  <c r="E194"/>
  <c r="F194"/>
  <c r="G194"/>
  <c r="H194"/>
  <c r="C195"/>
  <c r="D195"/>
  <c r="E195"/>
  <c r="F195"/>
  <c r="G195"/>
  <c r="H195"/>
  <c r="C196"/>
  <c r="D196"/>
  <c r="E196"/>
  <c r="F196"/>
  <c r="G196"/>
  <c r="H196"/>
  <c r="C197"/>
  <c r="D197"/>
  <c r="E197"/>
  <c r="F197"/>
  <c r="G197"/>
  <c r="H197"/>
  <c r="C198"/>
  <c r="D198"/>
  <c r="E198"/>
  <c r="F198"/>
  <c r="G198"/>
  <c r="H198"/>
  <c r="C199"/>
  <c r="D199"/>
  <c r="E199"/>
  <c r="F199"/>
  <c r="G199"/>
  <c r="H199"/>
  <c r="C200"/>
  <c r="D200"/>
  <c r="E200"/>
  <c r="F200"/>
  <c r="G200"/>
  <c r="H200"/>
  <c r="C201"/>
  <c r="D201"/>
  <c r="E201"/>
  <c r="F201"/>
  <c r="G201"/>
  <c r="H201"/>
  <c r="C202"/>
  <c r="D202"/>
  <c r="E202"/>
  <c r="F202"/>
  <c r="G202"/>
  <c r="H202"/>
  <c r="C203"/>
  <c r="D203"/>
  <c r="E203"/>
  <c r="F203"/>
  <c r="G203"/>
  <c r="H203"/>
  <c r="C204"/>
  <c r="D204"/>
  <c r="E204"/>
  <c r="F204"/>
  <c r="G204"/>
  <c r="H204"/>
  <c r="C205"/>
  <c r="D205"/>
  <c r="E205"/>
  <c r="F205"/>
  <c r="G205"/>
  <c r="H205"/>
  <c r="C206"/>
  <c r="D206"/>
  <c r="E206"/>
  <c r="F206"/>
  <c r="G206"/>
  <c r="H206"/>
  <c r="C207"/>
  <c r="D207"/>
  <c r="E207"/>
  <c r="F207"/>
  <c r="G207"/>
  <c r="H207"/>
  <c r="C208"/>
  <c r="D208"/>
  <c r="E208"/>
  <c r="F208"/>
  <c r="G208"/>
  <c r="H208"/>
  <c r="C209"/>
  <c r="D209"/>
  <c r="E209"/>
  <c r="F209"/>
  <c r="G209"/>
  <c r="H209"/>
  <c r="C210"/>
  <c r="D210"/>
  <c r="E210"/>
  <c r="F210"/>
  <c r="G210"/>
  <c r="H210"/>
  <c r="C211"/>
  <c r="D211"/>
  <c r="E211"/>
  <c r="F211"/>
  <c r="G211"/>
  <c r="H211"/>
  <c r="C212"/>
  <c r="D212"/>
  <c r="E212"/>
  <c r="F212"/>
  <c r="G212"/>
  <c r="H212"/>
  <c r="C213"/>
  <c r="D213"/>
  <c r="E213"/>
  <c r="F213"/>
  <c r="G213"/>
  <c r="H213"/>
  <c r="C214"/>
  <c r="D214"/>
  <c r="E214"/>
  <c r="F214"/>
  <c r="G214"/>
  <c r="H214"/>
  <c r="C215"/>
  <c r="D215"/>
  <c r="E215"/>
  <c r="F215"/>
  <c r="G215"/>
  <c r="H215"/>
  <c r="C216"/>
  <c r="D216"/>
  <c r="E216"/>
  <c r="F216"/>
  <c r="G216"/>
  <c r="H216"/>
  <c r="C217"/>
  <c r="D217"/>
  <c r="E217"/>
  <c r="F217"/>
  <c r="G217"/>
  <c r="H217"/>
  <c r="C218"/>
  <c r="D218"/>
  <c r="E218"/>
  <c r="F218"/>
  <c r="G218"/>
  <c r="H218"/>
  <c r="C219"/>
  <c r="D219"/>
  <c r="E219"/>
  <c r="F219"/>
  <c r="G219"/>
  <c r="H219"/>
  <c r="C220"/>
  <c r="D220"/>
  <c r="E220"/>
  <c r="F220"/>
  <c r="G220"/>
  <c r="H220"/>
  <c r="C221"/>
  <c r="D221"/>
  <c r="E221"/>
  <c r="F221"/>
  <c r="G221"/>
  <c r="H221"/>
  <c r="C222"/>
  <c r="D222"/>
  <c r="E222"/>
  <c r="F222"/>
  <c r="G222"/>
  <c r="H222"/>
  <c r="C223"/>
  <c r="D223"/>
  <c r="E223"/>
  <c r="F223"/>
  <c r="G223"/>
  <c r="H223"/>
  <c r="C224"/>
  <c r="D224"/>
  <c r="E224"/>
  <c r="F224"/>
  <c r="G224"/>
  <c r="H224"/>
  <c r="C225"/>
  <c r="D225"/>
  <c r="E225"/>
  <c r="F225"/>
  <c r="G225"/>
  <c r="H225"/>
  <c r="C226"/>
  <c r="D226"/>
  <c r="E226"/>
  <c r="F226"/>
  <c r="G226"/>
  <c r="H226"/>
  <c r="C227"/>
  <c r="D227"/>
  <c r="E227"/>
  <c r="F227"/>
  <c r="G227"/>
  <c r="H227"/>
  <c r="C228"/>
  <c r="D228"/>
  <c r="E228"/>
  <c r="F228"/>
  <c r="G228"/>
  <c r="H228"/>
  <c r="C229"/>
  <c r="D229"/>
  <c r="E229"/>
  <c r="F229"/>
  <c r="G229"/>
  <c r="H229"/>
  <c r="C230"/>
  <c r="D230"/>
  <c r="E230"/>
  <c r="F230"/>
  <c r="G230"/>
  <c r="H230"/>
  <c r="C231"/>
  <c r="D231"/>
  <c r="E231"/>
  <c r="F231"/>
  <c r="G231"/>
  <c r="H231"/>
  <c r="C232"/>
  <c r="D232"/>
  <c r="E232"/>
  <c r="F232"/>
  <c r="G232"/>
  <c r="H232"/>
  <c r="C233"/>
  <c r="D233"/>
  <c r="E233"/>
  <c r="F233"/>
  <c r="G233"/>
  <c r="H233"/>
  <c r="C234"/>
  <c r="D234"/>
  <c r="E234"/>
  <c r="F234"/>
  <c r="G234"/>
  <c r="H234"/>
  <c r="C235"/>
  <c r="D235"/>
  <c r="E235"/>
  <c r="F235"/>
  <c r="G235"/>
  <c r="H235"/>
  <c r="C236"/>
  <c r="D236"/>
  <c r="E236"/>
  <c r="F236"/>
  <c r="G236"/>
  <c r="H236"/>
  <c r="C237"/>
  <c r="D237"/>
  <c r="E237"/>
  <c r="F237"/>
  <c r="G237"/>
  <c r="H237"/>
  <c r="C238"/>
  <c r="D238"/>
  <c r="E238"/>
  <c r="F238"/>
  <c r="G238"/>
  <c r="H238"/>
  <c r="C239"/>
  <c r="D239"/>
  <c r="E239"/>
  <c r="F239"/>
  <c r="G239"/>
  <c r="H239"/>
  <c r="C240"/>
  <c r="D240"/>
  <c r="E240"/>
  <c r="F240"/>
  <c r="G240"/>
  <c r="H240"/>
  <c r="C241"/>
  <c r="D241"/>
  <c r="E241"/>
  <c r="F241"/>
  <c r="G241"/>
  <c r="H241"/>
  <c r="C242"/>
  <c r="D242"/>
  <c r="E242"/>
  <c r="F242"/>
  <c r="G242"/>
  <c r="H242"/>
  <c r="C243"/>
  <c r="D243"/>
  <c r="E243"/>
  <c r="F243"/>
  <c r="G243"/>
  <c r="H243"/>
  <c r="C244"/>
  <c r="D244"/>
  <c r="E244"/>
  <c r="F244"/>
  <c r="G244"/>
  <c r="H244"/>
  <c r="C245"/>
  <c r="D245"/>
  <c r="E245"/>
  <c r="F245"/>
  <c r="G245"/>
  <c r="H245"/>
  <c r="C246"/>
  <c r="D246"/>
  <c r="E246"/>
  <c r="F246"/>
  <c r="G246"/>
  <c r="H246"/>
  <c r="C247"/>
  <c r="D247"/>
  <c r="E247"/>
  <c r="F247"/>
  <c r="G247"/>
  <c r="H247"/>
  <c r="C248"/>
  <c r="D248"/>
  <c r="E248"/>
  <c r="F248"/>
  <c r="G248"/>
  <c r="H248"/>
  <c r="C249"/>
  <c r="D249"/>
  <c r="E249"/>
  <c r="F249"/>
  <c r="G249"/>
  <c r="H249"/>
  <c r="C250"/>
  <c r="D250"/>
  <c r="E250"/>
  <c r="F250"/>
  <c r="G250"/>
  <c r="H250"/>
  <c r="C251"/>
  <c r="D251"/>
  <c r="E251"/>
  <c r="F251"/>
  <c r="G251"/>
  <c r="H251"/>
  <c r="C252"/>
  <c r="D252"/>
  <c r="E252"/>
  <c r="F252"/>
  <c r="G252"/>
  <c r="H252"/>
  <c r="C253"/>
  <c r="D253"/>
  <c r="E253"/>
  <c r="F253"/>
  <c r="G253"/>
  <c r="H253"/>
  <c r="C254"/>
  <c r="D254"/>
  <c r="E254"/>
  <c r="F254"/>
  <c r="G254"/>
  <c r="H254"/>
  <c r="C255"/>
  <c r="D255"/>
  <c r="E255"/>
  <c r="F255"/>
  <c r="G255"/>
  <c r="H255"/>
  <c r="C256"/>
  <c r="D256"/>
  <c r="E256"/>
  <c r="F256"/>
  <c r="G256"/>
  <c r="H256"/>
  <c r="C257"/>
  <c r="D257"/>
  <c r="E257"/>
  <c r="F257"/>
  <c r="G257"/>
  <c r="H257"/>
  <c r="C258"/>
  <c r="D258"/>
  <c r="E258"/>
  <c r="F258"/>
  <c r="G258"/>
  <c r="H258"/>
  <c r="C259"/>
  <c r="D259"/>
  <c r="E259"/>
  <c r="F259"/>
  <c r="G259"/>
  <c r="H259"/>
  <c r="C260"/>
  <c r="D260"/>
  <c r="E260"/>
  <c r="F260"/>
  <c r="G260"/>
  <c r="H260"/>
  <c r="C261"/>
  <c r="D261"/>
  <c r="E261"/>
  <c r="F261"/>
  <c r="G261"/>
  <c r="H261"/>
  <c r="C262"/>
  <c r="D262"/>
  <c r="E262"/>
  <c r="F262"/>
  <c r="G262"/>
  <c r="H262"/>
  <c r="C263"/>
  <c r="D263"/>
  <c r="E263"/>
  <c r="F263"/>
  <c r="G263"/>
  <c r="H263"/>
  <c r="C264"/>
  <c r="D264"/>
  <c r="E264"/>
  <c r="F264"/>
  <c r="G264"/>
  <c r="H264"/>
  <c r="C265"/>
  <c r="D265"/>
  <c r="E265"/>
  <c r="F265"/>
  <c r="G265"/>
  <c r="H265"/>
  <c r="C266"/>
  <c r="D266"/>
  <c r="E266"/>
  <c r="F266"/>
  <c r="G266"/>
  <c r="H266"/>
  <c r="C267"/>
  <c r="D267"/>
  <c r="E267"/>
  <c r="F267"/>
  <c r="G267"/>
  <c r="H267"/>
  <c r="C268"/>
  <c r="D268"/>
  <c r="E268"/>
  <c r="F268"/>
  <c r="G268"/>
  <c r="H268"/>
  <c r="C269"/>
  <c r="D269"/>
  <c r="E269"/>
  <c r="F269"/>
  <c r="G269"/>
  <c r="H269"/>
  <c r="C270"/>
  <c r="D270"/>
  <c r="E270"/>
  <c r="F270"/>
  <c r="G270"/>
  <c r="H270"/>
  <c r="C271"/>
  <c r="D271"/>
  <c r="E271"/>
  <c r="F271"/>
  <c r="G271"/>
  <c r="H271"/>
  <c r="C272"/>
  <c r="D272"/>
  <c r="E272"/>
  <c r="F272"/>
  <c r="G272"/>
  <c r="H272"/>
  <c r="C273"/>
  <c r="D273"/>
  <c r="E273"/>
  <c r="F273"/>
  <c r="G273"/>
  <c r="H273"/>
  <c r="C274"/>
  <c r="D274"/>
  <c r="E274"/>
  <c r="F274"/>
  <c r="G274"/>
  <c r="H274"/>
  <c r="C275"/>
  <c r="D275"/>
  <c r="E275"/>
  <c r="F275"/>
  <c r="G275"/>
  <c r="H275"/>
  <c r="C276"/>
  <c r="D276"/>
  <c r="E276"/>
  <c r="F276"/>
  <c r="G276"/>
  <c r="H276"/>
  <c r="C277"/>
  <c r="D277"/>
  <c r="E277"/>
  <c r="F277"/>
  <c r="G277"/>
  <c r="H277"/>
  <c r="C278"/>
  <c r="D278"/>
  <c r="E278"/>
  <c r="F278"/>
  <c r="G278"/>
  <c r="H278"/>
  <c r="C279"/>
  <c r="D279"/>
  <c r="E279"/>
  <c r="F279"/>
  <c r="G279"/>
  <c r="H279"/>
  <c r="C280"/>
  <c r="D280"/>
  <c r="E280"/>
  <c r="F280"/>
  <c r="G280"/>
  <c r="H280"/>
  <c r="C281"/>
  <c r="D281"/>
  <c r="E281"/>
  <c r="F281"/>
  <c r="G281"/>
  <c r="H281"/>
  <c r="C282"/>
  <c r="D282"/>
  <c r="E282"/>
  <c r="F282"/>
  <c r="G282"/>
  <c r="H282"/>
  <c r="C283"/>
  <c r="D283"/>
  <c r="E283"/>
  <c r="F283"/>
  <c r="G283"/>
  <c r="H283"/>
  <c r="C284"/>
  <c r="D284"/>
  <c r="E284"/>
  <c r="F284"/>
  <c r="G284"/>
  <c r="H284"/>
  <c r="C285"/>
  <c r="D285"/>
  <c r="E285"/>
  <c r="F285"/>
  <c r="G285"/>
  <c r="H285"/>
  <c r="C286"/>
  <c r="D286"/>
  <c r="E286"/>
  <c r="F286"/>
  <c r="G286"/>
  <c r="H286"/>
  <c r="C287"/>
  <c r="D287"/>
  <c r="E287"/>
  <c r="F287"/>
  <c r="G287"/>
  <c r="H287"/>
  <c r="C288"/>
  <c r="D288"/>
  <c r="E288"/>
  <c r="F288"/>
  <c r="G288"/>
  <c r="H288"/>
  <c r="C289"/>
  <c r="D289"/>
  <c r="E289"/>
  <c r="F289"/>
  <c r="G289"/>
  <c r="H289"/>
  <c r="C290"/>
  <c r="D290"/>
  <c r="E290"/>
  <c r="F290"/>
  <c r="G290"/>
  <c r="H290"/>
  <c r="C291"/>
  <c r="D291"/>
  <c r="E291"/>
  <c r="F291"/>
  <c r="G291"/>
  <c r="H291"/>
  <c r="C292"/>
  <c r="D292"/>
  <c r="E292"/>
  <c r="F292"/>
  <c r="G292"/>
  <c r="H292"/>
  <c r="C293"/>
  <c r="D293"/>
  <c r="E293"/>
  <c r="F293"/>
  <c r="G293"/>
  <c r="H293"/>
  <c r="C294"/>
  <c r="D294"/>
  <c r="E294"/>
  <c r="F294"/>
  <c r="G294"/>
  <c r="H294"/>
  <c r="C295"/>
  <c r="D295"/>
  <c r="E295"/>
  <c r="F295"/>
  <c r="G295"/>
  <c r="H295"/>
  <c r="C296"/>
  <c r="D296"/>
  <c r="E296"/>
  <c r="F296"/>
  <c r="G296"/>
  <c r="H296"/>
  <c r="C297"/>
  <c r="D297"/>
  <c r="E297"/>
  <c r="F297"/>
  <c r="G297"/>
  <c r="H297"/>
  <c r="C298"/>
  <c r="D298"/>
  <c r="E298"/>
  <c r="F298"/>
  <c r="G298"/>
  <c r="H298"/>
  <c r="C299"/>
  <c r="D299"/>
  <c r="E299"/>
  <c r="F299"/>
  <c r="G299"/>
  <c r="H299"/>
  <c r="C300"/>
  <c r="D300"/>
  <c r="E300"/>
  <c r="F300"/>
  <c r="G300"/>
  <c r="H300"/>
  <c r="C301"/>
  <c r="D301"/>
  <c r="E301"/>
  <c r="F301"/>
  <c r="G301"/>
  <c r="H301"/>
  <c r="C302"/>
  <c r="D302"/>
  <c r="E302"/>
  <c r="F302"/>
  <c r="G302"/>
  <c r="H302"/>
  <c r="C303"/>
  <c r="D303"/>
  <c r="E303"/>
  <c r="F303"/>
  <c r="G303"/>
  <c r="H303"/>
  <c r="C304"/>
  <c r="D304"/>
  <c r="E304"/>
  <c r="F304"/>
  <c r="G304"/>
  <c r="H304"/>
  <c r="C305"/>
  <c r="D305"/>
  <c r="E305"/>
  <c r="F305"/>
  <c r="G305"/>
  <c r="H305"/>
  <c r="C306"/>
  <c r="D306"/>
  <c r="E306"/>
  <c r="F306"/>
  <c r="G306"/>
  <c r="H306"/>
  <c r="C307"/>
  <c r="D307"/>
  <c r="E307"/>
  <c r="F307"/>
  <c r="G307"/>
  <c r="H307"/>
  <c r="C308"/>
  <c r="D308"/>
  <c r="E308"/>
  <c r="F308"/>
  <c r="G308"/>
  <c r="H308"/>
  <c r="C309"/>
  <c r="D309"/>
  <c r="E309"/>
  <c r="F309"/>
  <c r="G309"/>
  <c r="H309"/>
  <c r="C310"/>
  <c r="D310"/>
  <c r="E310"/>
  <c r="F310"/>
  <c r="G310"/>
  <c r="H310"/>
  <c r="C311"/>
  <c r="D311"/>
  <c r="E311"/>
  <c r="F311"/>
  <c r="G311"/>
  <c r="H311"/>
  <c r="C312"/>
  <c r="D312"/>
  <c r="E312"/>
  <c r="F312"/>
  <c r="G312"/>
  <c r="H312"/>
  <c r="C313"/>
  <c r="D313"/>
  <c r="E313"/>
  <c r="F313"/>
  <c r="G313"/>
  <c r="H313"/>
  <c r="C314"/>
  <c r="D314"/>
  <c r="E314"/>
  <c r="F314"/>
  <c r="G314"/>
  <c r="H314"/>
  <c r="C315"/>
  <c r="D315"/>
  <c r="E315"/>
  <c r="F315"/>
  <c r="G315"/>
  <c r="H315"/>
  <c r="C316"/>
  <c r="D316"/>
  <c r="E316"/>
  <c r="F316"/>
  <c r="G316"/>
  <c r="H316"/>
  <c r="C317"/>
  <c r="D317"/>
  <c r="E317"/>
  <c r="F317"/>
  <c r="G317"/>
  <c r="H317"/>
  <c r="C318"/>
  <c r="D318"/>
  <c r="E318"/>
  <c r="F318"/>
  <c r="G318"/>
  <c r="H318"/>
  <c r="C319"/>
  <c r="D319"/>
  <c r="E319"/>
  <c r="F319"/>
  <c r="G319"/>
  <c r="H319"/>
  <c r="C320"/>
  <c r="D320"/>
  <c r="E320"/>
  <c r="F320"/>
  <c r="G320"/>
  <c r="H320"/>
  <c r="C321"/>
  <c r="D321"/>
  <c r="E321"/>
  <c r="F321"/>
  <c r="G321"/>
  <c r="H321"/>
  <c r="C322"/>
  <c r="D322"/>
  <c r="E322"/>
  <c r="F322"/>
  <c r="G322"/>
  <c r="H322"/>
  <c r="C323"/>
  <c r="D323"/>
  <c r="E323"/>
  <c r="F323"/>
  <c r="G323"/>
  <c r="H323"/>
  <c r="C324"/>
  <c r="D324"/>
  <c r="E324"/>
  <c r="F324"/>
  <c r="G324"/>
  <c r="H324"/>
  <c r="C325"/>
  <c r="D325"/>
  <c r="E325"/>
  <c r="F325"/>
  <c r="G325"/>
  <c r="H325"/>
  <c r="C326"/>
  <c r="D326"/>
  <c r="E326"/>
  <c r="F326"/>
  <c r="G326"/>
  <c r="H326"/>
  <c r="C327"/>
  <c r="D327"/>
  <c r="E327"/>
  <c r="F327"/>
  <c r="G327"/>
  <c r="H327"/>
  <c r="C328"/>
  <c r="D328"/>
  <c r="E328"/>
  <c r="F328"/>
  <c r="G328"/>
  <c r="H328"/>
  <c r="C329"/>
  <c r="D329"/>
  <c r="E329"/>
  <c r="F329"/>
  <c r="G329"/>
  <c r="H329"/>
  <c r="C330"/>
  <c r="D330"/>
  <c r="E330"/>
  <c r="F330"/>
  <c r="G330"/>
  <c r="H330"/>
  <c r="C331"/>
  <c r="D331"/>
  <c r="E331"/>
  <c r="F331"/>
  <c r="G331"/>
  <c r="H331"/>
  <c r="C332"/>
  <c r="D332"/>
  <c r="E332"/>
  <c r="F332"/>
  <c r="G332"/>
  <c r="H332"/>
  <c r="C333"/>
  <c r="D333"/>
  <c r="E333"/>
  <c r="F333"/>
  <c r="G333"/>
  <c r="H333"/>
  <c r="C334"/>
  <c r="D334"/>
  <c r="E334"/>
  <c r="F334"/>
  <c r="G334"/>
  <c r="H334"/>
  <c r="C335"/>
  <c r="D335"/>
  <c r="E335"/>
  <c r="F335"/>
  <c r="G335"/>
  <c r="H335"/>
  <c r="C336"/>
  <c r="D336"/>
  <c r="E336"/>
  <c r="F336"/>
  <c r="G336"/>
  <c r="H336"/>
  <c r="C337"/>
  <c r="D337"/>
  <c r="E337"/>
  <c r="F337"/>
  <c r="G337"/>
  <c r="H337"/>
  <c r="C338"/>
  <c r="D338"/>
  <c r="E338"/>
  <c r="F338"/>
  <c r="G338"/>
  <c r="H338"/>
  <c r="C339"/>
  <c r="D339"/>
  <c r="E339"/>
  <c r="F339"/>
  <c r="G339"/>
  <c r="H339"/>
  <c r="C340"/>
  <c r="D340"/>
  <c r="E340"/>
  <c r="F340"/>
  <c r="G340"/>
  <c r="H340"/>
  <c r="C341"/>
  <c r="D341"/>
  <c r="E341"/>
  <c r="F341"/>
  <c r="G341"/>
  <c r="H341"/>
  <c r="C342"/>
  <c r="D342"/>
  <c r="E342"/>
  <c r="F342"/>
  <c r="G342"/>
  <c r="H342"/>
  <c r="C343"/>
  <c r="D343"/>
  <c r="E343"/>
  <c r="F343"/>
  <c r="G343"/>
  <c r="H343"/>
  <c r="C344"/>
  <c r="D344"/>
  <c r="E344"/>
  <c r="F344"/>
  <c r="G344"/>
  <c r="H344"/>
  <c r="C345"/>
  <c r="D345"/>
  <c r="E345"/>
  <c r="F345"/>
  <c r="G345"/>
  <c r="H345"/>
  <c r="C346"/>
  <c r="D346"/>
  <c r="E346"/>
  <c r="F346"/>
  <c r="G346"/>
  <c r="H346"/>
  <c r="C347"/>
  <c r="D347"/>
  <c r="E347"/>
  <c r="F347"/>
  <c r="G347"/>
  <c r="H347"/>
  <c r="C348"/>
  <c r="D348"/>
  <c r="E348"/>
  <c r="F348"/>
  <c r="G348"/>
  <c r="H348"/>
  <c r="C349"/>
  <c r="D349"/>
  <c r="E349"/>
  <c r="F349"/>
  <c r="G349"/>
  <c r="H349"/>
  <c r="C350"/>
  <c r="D350"/>
  <c r="E350"/>
  <c r="F350"/>
  <c r="G350"/>
  <c r="H350"/>
  <c r="C351"/>
  <c r="D351"/>
  <c r="E351"/>
  <c r="F351"/>
  <c r="G351"/>
  <c r="H351"/>
  <c r="C352"/>
  <c r="D352"/>
  <c r="E352"/>
  <c r="F352"/>
  <c r="G352"/>
  <c r="H352"/>
  <c r="C353"/>
  <c r="D353"/>
  <c r="E353"/>
  <c r="F353"/>
  <c r="G353"/>
  <c r="H353"/>
  <c r="C354"/>
  <c r="D354"/>
  <c r="E354"/>
  <c r="F354"/>
  <c r="G354"/>
  <c r="H354"/>
  <c r="C355"/>
  <c r="D355"/>
  <c r="E355"/>
  <c r="F355"/>
  <c r="G355"/>
  <c r="H355"/>
  <c r="C356"/>
  <c r="D356"/>
  <c r="E356"/>
  <c r="F356"/>
  <c r="G356"/>
  <c r="H356"/>
  <c r="C357"/>
  <c r="D357"/>
  <c r="E357"/>
  <c r="F357"/>
  <c r="G357"/>
  <c r="H357"/>
  <c r="C358"/>
  <c r="D358"/>
  <c r="E358"/>
  <c r="F358"/>
  <c r="G358"/>
  <c r="H358"/>
  <c r="C359"/>
  <c r="D359"/>
  <c r="E359"/>
  <c r="F359"/>
  <c r="G359"/>
  <c r="H359"/>
  <c r="C360"/>
  <c r="D360"/>
  <c r="E360"/>
  <c r="F360"/>
  <c r="G360"/>
  <c r="H360"/>
  <c r="C361"/>
  <c r="D361"/>
  <c r="E361"/>
  <c r="F361"/>
  <c r="G361"/>
  <c r="H361"/>
  <c r="C362"/>
  <c r="D362"/>
  <c r="E362"/>
  <c r="F362"/>
  <c r="G362"/>
  <c r="H362"/>
  <c r="C363"/>
  <c r="D363"/>
  <c r="E363"/>
  <c r="F363"/>
  <c r="G363"/>
  <c r="H363"/>
  <c r="C364"/>
  <c r="D364"/>
  <c r="E364"/>
  <c r="F364"/>
  <c r="G364"/>
  <c r="H364"/>
  <c r="C365"/>
  <c r="D365"/>
  <c r="E365"/>
  <c r="F365"/>
  <c r="G365"/>
  <c r="H365"/>
  <c r="C366"/>
  <c r="D366"/>
  <c r="E366"/>
  <c r="F366"/>
  <c r="G366"/>
  <c r="H366"/>
  <c r="C367"/>
  <c r="D367"/>
  <c r="E367"/>
  <c r="F367"/>
  <c r="G367"/>
  <c r="H367"/>
  <c r="C368"/>
  <c r="D368"/>
  <c r="E368"/>
  <c r="F368"/>
  <c r="G368"/>
  <c r="H368"/>
  <c r="C369"/>
  <c r="D369"/>
  <c r="E369"/>
  <c r="F369"/>
  <c r="G369"/>
  <c r="H369"/>
  <c r="C370"/>
  <c r="D370"/>
  <c r="E370"/>
  <c r="F370"/>
  <c r="G370"/>
  <c r="H370"/>
  <c r="C371"/>
  <c r="D371"/>
  <c r="E371"/>
  <c r="F371"/>
  <c r="G371"/>
  <c r="H371"/>
  <c r="C372"/>
  <c r="D372"/>
  <c r="E372"/>
  <c r="F372"/>
  <c r="G372"/>
  <c r="H372"/>
  <c r="C373"/>
  <c r="D373"/>
  <c r="E373"/>
  <c r="F373"/>
  <c r="G373"/>
  <c r="H373"/>
  <c r="C374"/>
  <c r="D374"/>
  <c r="E374"/>
  <c r="F374"/>
  <c r="G374"/>
  <c r="H374"/>
  <c r="C375"/>
  <c r="D375"/>
  <c r="E375"/>
  <c r="F375"/>
  <c r="G375"/>
  <c r="H375"/>
  <c r="C376"/>
  <c r="D376"/>
  <c r="E376"/>
  <c r="F376"/>
  <c r="G376"/>
  <c r="H376"/>
  <c r="C377"/>
  <c r="D377"/>
  <c r="E377"/>
  <c r="F377"/>
  <c r="G377"/>
  <c r="H377"/>
  <c r="C378"/>
  <c r="D378"/>
  <c r="E378"/>
  <c r="F378"/>
  <c r="G378"/>
  <c r="H378"/>
  <c r="C379"/>
  <c r="D379"/>
  <c r="E379"/>
  <c r="F379"/>
  <c r="G379"/>
  <c r="H379"/>
  <c r="C380"/>
  <c r="D380"/>
  <c r="E380"/>
  <c r="F380"/>
  <c r="G380"/>
  <c r="H380"/>
  <c r="C381"/>
  <c r="D381"/>
  <c r="E381"/>
  <c r="F381"/>
  <c r="G381"/>
  <c r="H381"/>
  <c r="C382"/>
  <c r="D382"/>
  <c r="E382"/>
  <c r="F382"/>
  <c r="G382"/>
  <c r="H382"/>
  <c r="C383"/>
  <c r="D383"/>
  <c r="E383"/>
  <c r="F383"/>
  <c r="G383"/>
  <c r="H383"/>
  <c r="C384"/>
  <c r="D384"/>
  <c r="E384"/>
  <c r="F384"/>
  <c r="G384"/>
  <c r="H384"/>
  <c r="C385"/>
  <c r="D385"/>
  <c r="E385"/>
  <c r="F385"/>
  <c r="G385"/>
  <c r="H385"/>
  <c r="C386"/>
  <c r="D386"/>
  <c r="E386"/>
  <c r="F386"/>
  <c r="G386"/>
  <c r="H386"/>
  <c r="C387"/>
  <c r="D387"/>
  <c r="E387"/>
  <c r="F387"/>
  <c r="G387"/>
  <c r="H387"/>
  <c r="C388"/>
  <c r="D388"/>
  <c r="E388"/>
  <c r="F388"/>
  <c r="G388"/>
  <c r="H388"/>
  <c r="C389"/>
  <c r="D389"/>
  <c r="E389"/>
  <c r="F389"/>
  <c r="G389"/>
  <c r="H389"/>
  <c r="C390"/>
  <c r="D390"/>
  <c r="E390"/>
  <c r="F390"/>
  <c r="G390"/>
  <c r="H390"/>
  <c r="C391"/>
  <c r="D391"/>
  <c r="E391"/>
  <c r="F391"/>
  <c r="G391"/>
  <c r="H391"/>
  <c r="C392"/>
  <c r="D392"/>
  <c r="E392"/>
  <c r="F392"/>
  <c r="G392"/>
  <c r="H392"/>
  <c r="C393"/>
  <c r="D393"/>
  <c r="E393"/>
  <c r="F393"/>
  <c r="G393"/>
  <c r="H393"/>
  <c r="C394"/>
  <c r="D394"/>
  <c r="E394"/>
  <c r="F394"/>
  <c r="G394"/>
  <c r="H394"/>
  <c r="C395"/>
  <c r="D395"/>
  <c r="E395"/>
  <c r="F395"/>
  <c r="G395"/>
  <c r="H395"/>
  <c r="C396"/>
  <c r="D396"/>
  <c r="E396"/>
  <c r="F396"/>
  <c r="G396"/>
  <c r="H396"/>
  <c r="C397"/>
  <c r="D397"/>
  <c r="E397"/>
  <c r="F397"/>
  <c r="G397"/>
  <c r="H397"/>
  <c r="C398"/>
  <c r="D398"/>
  <c r="E398"/>
  <c r="F398"/>
  <c r="G398"/>
  <c r="H398"/>
  <c r="C399"/>
  <c r="D399"/>
  <c r="E399"/>
  <c r="F399"/>
  <c r="G399"/>
  <c r="H399"/>
  <c r="C400"/>
  <c r="D400"/>
  <c r="E400"/>
  <c r="F400"/>
  <c r="G400"/>
  <c r="H400"/>
  <c r="C401"/>
  <c r="D401"/>
  <c r="E401"/>
  <c r="F401"/>
  <c r="G401"/>
  <c r="H401"/>
  <c r="C402"/>
  <c r="D402"/>
  <c r="E402"/>
  <c r="F402"/>
  <c r="G402"/>
  <c r="H402"/>
  <c r="C403"/>
  <c r="D403"/>
  <c r="E403"/>
  <c r="F403"/>
  <c r="G403"/>
  <c r="H403"/>
  <c r="C404"/>
  <c r="D404"/>
  <c r="E404"/>
  <c r="F404"/>
  <c r="G404"/>
  <c r="H404"/>
  <c r="C405"/>
  <c r="D405"/>
  <c r="E405"/>
  <c r="F405"/>
  <c r="G405"/>
  <c r="H405"/>
  <c r="C406"/>
  <c r="D406"/>
  <c r="E406"/>
  <c r="F406"/>
  <c r="G406"/>
  <c r="H406"/>
  <c r="C407"/>
  <c r="D407"/>
  <c r="E407"/>
  <c r="F407"/>
  <c r="G407"/>
  <c r="H407"/>
  <c r="C408"/>
  <c r="D408"/>
  <c r="E408"/>
  <c r="F408"/>
  <c r="G408"/>
  <c r="H408"/>
  <c r="C409"/>
  <c r="D409"/>
  <c r="E409"/>
  <c r="F409"/>
  <c r="G409"/>
  <c r="H409"/>
  <c r="C410"/>
  <c r="D410"/>
  <c r="E410"/>
  <c r="F410"/>
  <c r="G410"/>
  <c r="H410"/>
  <c r="C411"/>
  <c r="D411"/>
  <c r="E411"/>
  <c r="F411"/>
  <c r="G411"/>
  <c r="H411"/>
  <c r="C412"/>
  <c r="D412"/>
  <c r="E412"/>
  <c r="F412"/>
  <c r="G412"/>
  <c r="H412"/>
  <c r="C413"/>
  <c r="D413"/>
  <c r="E413"/>
  <c r="F413"/>
  <c r="G413"/>
  <c r="H413"/>
  <c r="C414"/>
  <c r="D414"/>
  <c r="E414"/>
  <c r="F414"/>
  <c r="G414"/>
  <c r="H414"/>
  <c r="C415"/>
  <c r="D415"/>
  <c r="E415"/>
  <c r="F415"/>
  <c r="G415"/>
  <c r="H415"/>
  <c r="C416"/>
  <c r="D416"/>
  <c r="E416"/>
  <c r="F416"/>
  <c r="G416"/>
  <c r="H416"/>
  <c r="C417"/>
  <c r="D417"/>
  <c r="E417"/>
  <c r="F417"/>
  <c r="G417"/>
  <c r="H417"/>
  <c r="C418"/>
  <c r="D418"/>
  <c r="E418"/>
  <c r="F418"/>
  <c r="G418"/>
  <c r="H418"/>
  <c r="C419"/>
  <c r="D419"/>
  <c r="E419"/>
  <c r="F419"/>
  <c r="G419"/>
  <c r="H419"/>
  <c r="C420"/>
  <c r="D420"/>
  <c r="E420"/>
  <c r="F420"/>
  <c r="G420"/>
  <c r="H420"/>
  <c r="C421"/>
  <c r="D421"/>
  <c r="E421"/>
  <c r="F421"/>
  <c r="G421"/>
  <c r="H421"/>
  <c r="C422"/>
  <c r="D422"/>
  <c r="E422"/>
  <c r="F422"/>
  <c r="G422"/>
  <c r="H422"/>
  <c r="C423"/>
  <c r="D423"/>
  <c r="E423"/>
  <c r="F423"/>
  <c r="G423"/>
  <c r="H423"/>
  <c r="C424"/>
  <c r="D424"/>
  <c r="E424"/>
  <c r="F424"/>
  <c r="G424"/>
  <c r="H424"/>
  <c r="C425"/>
  <c r="D425"/>
  <c r="E425"/>
  <c r="F425"/>
  <c r="G425"/>
  <c r="H425"/>
  <c r="C426"/>
  <c r="D426"/>
  <c r="E426"/>
  <c r="F426"/>
  <c r="G426"/>
  <c r="H426"/>
  <c r="C427"/>
  <c r="D427"/>
  <c r="E427"/>
  <c r="F427"/>
  <c r="G427"/>
  <c r="H427"/>
  <c r="C428"/>
  <c r="D428"/>
  <c r="E428"/>
  <c r="F428"/>
  <c r="G428"/>
  <c r="H428"/>
  <c r="C429"/>
  <c r="D429"/>
  <c r="E429"/>
  <c r="F429"/>
  <c r="G429"/>
  <c r="H429"/>
  <c r="C430"/>
  <c r="D430"/>
  <c r="E430"/>
  <c r="F430"/>
  <c r="G430"/>
  <c r="H430"/>
  <c r="C431"/>
  <c r="D431"/>
  <c r="E431"/>
  <c r="F431"/>
  <c r="G431"/>
  <c r="H431"/>
  <c r="C432"/>
  <c r="D432"/>
  <c r="E432"/>
  <c r="F432"/>
  <c r="G432"/>
  <c r="H432"/>
  <c r="C433"/>
  <c r="D433"/>
  <c r="E433"/>
  <c r="F433"/>
  <c r="G433"/>
  <c r="H433"/>
  <c r="C434"/>
  <c r="D434"/>
  <c r="E434"/>
  <c r="F434"/>
  <c r="G434"/>
  <c r="H434"/>
  <c r="C435"/>
  <c r="D435"/>
  <c r="E435"/>
  <c r="F435"/>
  <c r="G435"/>
  <c r="H435"/>
  <c r="C436"/>
  <c r="D436"/>
  <c r="E436"/>
  <c r="F436"/>
  <c r="G436"/>
  <c r="H436"/>
  <c r="C437"/>
  <c r="D437"/>
  <c r="E437"/>
  <c r="F437"/>
  <c r="G437"/>
  <c r="H437"/>
  <c r="C438"/>
  <c r="D438"/>
  <c r="E438"/>
  <c r="F438"/>
  <c r="G438"/>
  <c r="H438"/>
  <c r="C439"/>
  <c r="D439"/>
  <c r="E439"/>
  <c r="F439"/>
  <c r="G439"/>
  <c r="H439"/>
  <c r="C440"/>
  <c r="D440"/>
  <c r="E440"/>
  <c r="F440"/>
  <c r="G440"/>
  <c r="H440"/>
  <c r="C441"/>
  <c r="D441"/>
  <c r="E441"/>
  <c r="F441"/>
  <c r="G441"/>
  <c r="H441"/>
  <c r="C442"/>
  <c r="D442"/>
  <c r="E442"/>
  <c r="F442"/>
  <c r="G442"/>
  <c r="H442"/>
  <c r="C443"/>
  <c r="D443"/>
  <c r="E443"/>
  <c r="F443"/>
  <c r="G443"/>
  <c r="H443"/>
  <c r="C444"/>
  <c r="D444"/>
  <c r="E444"/>
  <c r="F444"/>
  <c r="G444"/>
  <c r="H444"/>
  <c r="C445"/>
  <c r="D445"/>
  <c r="E445"/>
  <c r="F445"/>
  <c r="G445"/>
  <c r="H445"/>
  <c r="C446"/>
  <c r="D446"/>
  <c r="E446"/>
  <c r="F446"/>
  <c r="G446"/>
  <c r="H446"/>
  <c r="C447"/>
  <c r="D447"/>
  <c r="E447"/>
  <c r="F447"/>
  <c r="G447"/>
  <c r="H447"/>
  <c r="C448"/>
  <c r="D448"/>
  <c r="E448"/>
  <c r="F448"/>
  <c r="G448"/>
  <c r="H448"/>
  <c r="C449"/>
  <c r="D449"/>
  <c r="E449"/>
  <c r="F449"/>
  <c r="G449"/>
  <c r="H449"/>
  <c r="C450"/>
  <c r="D450"/>
  <c r="E450"/>
  <c r="F450"/>
  <c r="G450"/>
  <c r="H450"/>
  <c r="C451"/>
  <c r="D451"/>
  <c r="E451"/>
  <c r="F451"/>
  <c r="G451"/>
  <c r="H451"/>
  <c r="C452"/>
  <c r="D452"/>
  <c r="E452"/>
  <c r="F452"/>
  <c r="G452"/>
  <c r="H452"/>
  <c r="C453"/>
  <c r="D453"/>
  <c r="E453"/>
  <c r="F453"/>
  <c r="G453"/>
  <c r="H453"/>
  <c r="C454"/>
  <c r="D454"/>
  <c r="E454"/>
  <c r="F454"/>
  <c r="G454"/>
  <c r="H454"/>
  <c r="C455"/>
  <c r="D455"/>
  <c r="E455"/>
  <c r="F455"/>
  <c r="G455"/>
  <c r="H455"/>
  <c r="C456"/>
  <c r="D456"/>
  <c r="E456"/>
  <c r="F456"/>
  <c r="G456"/>
  <c r="H456"/>
  <c r="C457"/>
  <c r="D457"/>
  <c r="E457"/>
  <c r="F457"/>
  <c r="G457"/>
  <c r="H457"/>
  <c r="C458"/>
  <c r="D458"/>
  <c r="E458"/>
  <c r="F458"/>
  <c r="G458"/>
  <c r="H458"/>
  <c r="C459"/>
  <c r="D459"/>
  <c r="E459"/>
  <c r="F459"/>
  <c r="G459"/>
  <c r="H459"/>
  <c r="C460"/>
  <c r="D460"/>
  <c r="E460"/>
  <c r="F460"/>
  <c r="G460"/>
  <c r="H460"/>
  <c r="C461"/>
  <c r="D461"/>
  <c r="E461"/>
  <c r="F461"/>
  <c r="G461"/>
  <c r="H461"/>
  <c r="C462"/>
  <c r="D462"/>
  <c r="E462"/>
  <c r="F462"/>
  <c r="G462"/>
  <c r="H462"/>
  <c r="C463"/>
  <c r="D463"/>
  <c r="E463"/>
  <c r="F463"/>
  <c r="G463"/>
  <c r="H463"/>
  <c r="C464"/>
  <c r="D464"/>
  <c r="E464"/>
  <c r="F464"/>
  <c r="G464"/>
  <c r="H464"/>
  <c r="C465"/>
  <c r="D465"/>
  <c r="E465"/>
  <c r="F465"/>
  <c r="G465"/>
  <c r="H465"/>
  <c r="C466"/>
  <c r="D466"/>
  <c r="E466"/>
  <c r="F466"/>
  <c r="G466"/>
  <c r="H466"/>
  <c r="C467"/>
  <c r="D467"/>
  <c r="E467"/>
  <c r="F467"/>
  <c r="G467"/>
  <c r="H467"/>
  <c r="C468"/>
  <c r="D468"/>
  <c r="E468"/>
  <c r="F468"/>
  <c r="G468"/>
  <c r="H468"/>
  <c r="C469"/>
  <c r="D469"/>
  <c r="E469"/>
  <c r="F469"/>
  <c r="G469"/>
  <c r="H469"/>
  <c r="C470"/>
  <c r="D470"/>
  <c r="E470"/>
  <c r="F470"/>
  <c r="G470"/>
  <c r="H470"/>
  <c r="C471"/>
  <c r="D471"/>
  <c r="E471"/>
  <c r="F471"/>
  <c r="G471"/>
  <c r="H471"/>
  <c r="C472"/>
  <c r="D472"/>
  <c r="E472"/>
  <c r="F472"/>
  <c r="G472"/>
  <c r="H472"/>
  <c r="C473"/>
  <c r="D473"/>
  <c r="E473"/>
  <c r="F473"/>
  <c r="G473"/>
  <c r="H473"/>
  <c r="C474"/>
  <c r="D474"/>
  <c r="E474"/>
  <c r="F474"/>
  <c r="G474"/>
  <c r="H474"/>
  <c r="C475"/>
  <c r="D475"/>
  <c r="E475"/>
  <c r="F475"/>
  <c r="G475"/>
  <c r="H475"/>
  <c r="C476"/>
  <c r="D476"/>
  <c r="E476"/>
  <c r="F476"/>
  <c r="G476"/>
  <c r="H476"/>
  <c r="C477"/>
  <c r="D477"/>
  <c r="E477"/>
  <c r="F477"/>
  <c r="G477"/>
  <c r="H477"/>
  <c r="C478"/>
  <c r="D478"/>
  <c r="E478"/>
  <c r="F478"/>
  <c r="G478"/>
  <c r="H478"/>
  <c r="C479"/>
  <c r="D479"/>
  <c r="E479"/>
  <c r="F479"/>
  <c r="G479"/>
  <c r="H479"/>
  <c r="C480"/>
  <c r="D480"/>
  <c r="E480"/>
  <c r="F480"/>
  <c r="G480"/>
  <c r="H480"/>
  <c r="C481"/>
  <c r="D481"/>
  <c r="E481"/>
  <c r="F481"/>
  <c r="G481"/>
  <c r="H481"/>
  <c r="C482"/>
  <c r="D482"/>
  <c r="E482"/>
  <c r="F482"/>
  <c r="G482"/>
  <c r="H482"/>
  <c r="C483"/>
  <c r="D483"/>
  <c r="E483"/>
  <c r="F483"/>
  <c r="G483"/>
  <c r="H483"/>
  <c r="C484"/>
  <c r="D484"/>
  <c r="E484"/>
  <c r="F484"/>
  <c r="G484"/>
  <c r="H484"/>
  <c r="C485"/>
  <c r="D485"/>
  <c r="E485"/>
  <c r="F485"/>
  <c r="G485"/>
  <c r="H485"/>
  <c r="C486"/>
  <c r="D486"/>
  <c r="E486"/>
  <c r="F486"/>
  <c r="G486"/>
  <c r="H486"/>
  <c r="C487"/>
  <c r="D487"/>
  <c r="E487"/>
  <c r="F487"/>
  <c r="G487"/>
  <c r="H487"/>
  <c r="C488"/>
  <c r="D488"/>
  <c r="E488"/>
  <c r="F488"/>
  <c r="G488"/>
  <c r="H488"/>
  <c r="C489"/>
  <c r="D489"/>
  <c r="E489"/>
  <c r="F489"/>
  <c r="G489"/>
  <c r="H489"/>
  <c r="C490"/>
  <c r="D490"/>
  <c r="E490"/>
  <c r="F490"/>
  <c r="G490"/>
  <c r="H490"/>
  <c r="C491"/>
  <c r="D491"/>
  <c r="E491"/>
  <c r="F491"/>
  <c r="G491"/>
  <c r="H491"/>
  <c r="C492"/>
  <c r="D492"/>
  <c r="E492"/>
  <c r="F492"/>
  <c r="G492"/>
  <c r="H492"/>
  <c r="C493"/>
  <c r="D493"/>
  <c r="E493"/>
  <c r="F493"/>
  <c r="G493"/>
  <c r="H493"/>
  <c r="C494"/>
  <c r="D494"/>
  <c r="E494"/>
  <c r="F494"/>
  <c r="G494"/>
  <c r="H494"/>
  <c r="C495"/>
  <c r="D495"/>
  <c r="E495"/>
  <c r="F495"/>
  <c r="G495"/>
  <c r="H495"/>
  <c r="C496"/>
  <c r="D496"/>
  <c r="E496"/>
  <c r="F496"/>
  <c r="G496"/>
  <c r="H496"/>
  <c r="C497"/>
  <c r="D497"/>
  <c r="E497"/>
  <c r="F497"/>
  <c r="G497"/>
  <c r="H497"/>
  <c r="C498"/>
  <c r="D498"/>
  <c r="E498"/>
  <c r="F498"/>
  <c r="G498"/>
  <c r="H498"/>
  <c r="C499"/>
  <c r="D499"/>
  <c r="E499"/>
  <c r="F499"/>
  <c r="G499"/>
  <c r="H499"/>
  <c r="C500"/>
  <c r="D500"/>
  <c r="E500"/>
  <c r="F500"/>
  <c r="G500"/>
  <c r="H500"/>
  <c r="C501"/>
  <c r="D501"/>
  <c r="E501"/>
  <c r="F501"/>
  <c r="G501"/>
  <c r="H501"/>
  <c r="C502"/>
  <c r="D502"/>
  <c r="E502"/>
  <c r="F502"/>
  <c r="G502"/>
  <c r="H502"/>
  <c r="C503"/>
  <c r="D503"/>
  <c r="E503"/>
  <c r="F503"/>
  <c r="G503"/>
  <c r="H503"/>
  <c r="C504"/>
  <c r="D504"/>
  <c r="E504"/>
  <c r="F504"/>
  <c r="G504"/>
  <c r="H504"/>
  <c r="C505"/>
  <c r="D505"/>
  <c r="E505"/>
  <c r="F505"/>
  <c r="G505"/>
  <c r="H505"/>
  <c r="C506"/>
  <c r="D506"/>
  <c r="E506"/>
  <c r="F506"/>
  <c r="G506"/>
  <c r="H506"/>
  <c r="C507"/>
  <c r="D507"/>
  <c r="E507"/>
  <c r="F507"/>
  <c r="G507"/>
  <c r="H507"/>
  <c r="C508"/>
  <c r="D508"/>
  <c r="E508"/>
  <c r="F508"/>
  <c r="G508"/>
  <c r="H508"/>
  <c r="C509"/>
  <c r="D509"/>
  <c r="E509"/>
  <c r="F509"/>
  <c r="G509"/>
  <c r="H509"/>
  <c r="C510"/>
  <c r="D510"/>
  <c r="E510"/>
  <c r="F510"/>
  <c r="G510"/>
  <c r="H510"/>
  <c r="C511"/>
  <c r="D511"/>
  <c r="E511"/>
  <c r="F511"/>
  <c r="G511"/>
  <c r="H511"/>
  <c r="C512"/>
  <c r="D512"/>
  <c r="E512"/>
  <c r="F512"/>
  <c r="G512"/>
  <c r="H512"/>
  <c r="C513"/>
  <c r="D513"/>
  <c r="E513"/>
  <c r="F513"/>
  <c r="G513"/>
  <c r="H513"/>
  <c r="C514"/>
  <c r="D514"/>
  <c r="E514"/>
  <c r="F514"/>
  <c r="G514"/>
  <c r="H514"/>
  <c r="C515"/>
  <c r="D515"/>
  <c r="E515"/>
  <c r="F515"/>
  <c r="G515"/>
  <c r="H515"/>
  <c r="C516"/>
  <c r="D516"/>
  <c r="E516"/>
  <c r="F516"/>
  <c r="G516"/>
  <c r="H516"/>
  <c r="C517"/>
  <c r="D517"/>
  <c r="E517"/>
  <c r="F517"/>
  <c r="G517"/>
  <c r="H517"/>
  <c r="C518"/>
  <c r="D518"/>
  <c r="E518"/>
  <c r="F518"/>
  <c r="G518"/>
  <c r="H518"/>
  <c r="C519"/>
  <c r="D519"/>
  <c r="E519"/>
  <c r="F519"/>
  <c r="G519"/>
  <c r="H519"/>
  <c r="C520"/>
  <c r="D520"/>
  <c r="E520"/>
  <c r="F520"/>
  <c r="G520"/>
  <c r="H520"/>
  <c r="C521"/>
  <c r="D521"/>
  <c r="E521"/>
  <c r="F521"/>
  <c r="G521"/>
  <c r="H521"/>
  <c r="C522"/>
  <c r="D522"/>
  <c r="E522"/>
  <c r="F522"/>
  <c r="G522"/>
  <c r="H522"/>
  <c r="C523"/>
  <c r="D523"/>
  <c r="E523"/>
  <c r="F523"/>
  <c r="G523"/>
  <c r="H523"/>
  <c r="C524"/>
  <c r="D524"/>
  <c r="E524"/>
  <c r="F524"/>
  <c r="G524"/>
  <c r="H524"/>
  <c r="C525"/>
  <c r="D525"/>
  <c r="E525"/>
  <c r="F525"/>
  <c r="G525"/>
  <c r="H525"/>
  <c r="C526"/>
  <c r="D526"/>
  <c r="E526"/>
  <c r="F526"/>
  <c r="G526"/>
  <c r="H526"/>
  <c r="C527"/>
  <c r="D527"/>
  <c r="E527"/>
  <c r="F527"/>
  <c r="G527"/>
  <c r="H527"/>
  <c r="C528"/>
  <c r="D528"/>
  <c r="E528"/>
  <c r="F528"/>
  <c r="G528"/>
  <c r="H528"/>
  <c r="C529"/>
  <c r="D529"/>
  <c r="E529"/>
  <c r="F529"/>
  <c r="G529"/>
  <c r="H529"/>
  <c r="C530"/>
  <c r="D530"/>
  <c r="E530"/>
  <c r="F530"/>
  <c r="G530"/>
  <c r="H530"/>
  <c r="C531"/>
  <c r="D531"/>
  <c r="E531"/>
  <c r="F531"/>
  <c r="G531"/>
  <c r="H531"/>
  <c r="C532"/>
  <c r="D532"/>
  <c r="E532"/>
  <c r="F532"/>
  <c r="G532"/>
  <c r="H532"/>
  <c r="C533"/>
  <c r="D533"/>
  <c r="E533"/>
  <c r="F533"/>
  <c r="G533"/>
  <c r="H533"/>
  <c r="C534"/>
  <c r="D534"/>
  <c r="E534"/>
  <c r="F534"/>
  <c r="G534"/>
  <c r="H534"/>
  <c r="C535"/>
  <c r="D535"/>
  <c r="E535"/>
  <c r="F535"/>
  <c r="G535"/>
  <c r="H535"/>
  <c r="C536"/>
  <c r="D536"/>
  <c r="E536"/>
  <c r="F536"/>
  <c r="G536"/>
  <c r="H536"/>
  <c r="C537"/>
  <c r="D537"/>
  <c r="E537"/>
  <c r="F537"/>
  <c r="G537"/>
  <c r="H537"/>
  <c r="C538"/>
  <c r="D538"/>
  <c r="E538"/>
  <c r="F538"/>
  <c r="G538"/>
  <c r="H538"/>
  <c r="C539"/>
  <c r="D539"/>
  <c r="E539"/>
  <c r="F539"/>
  <c r="G539"/>
  <c r="H539"/>
  <c r="C540"/>
  <c r="D540"/>
  <c r="E540"/>
  <c r="F540"/>
  <c r="G540"/>
  <c r="H540"/>
  <c r="C541"/>
  <c r="D541"/>
  <c r="E541"/>
  <c r="F541"/>
  <c r="G541"/>
  <c r="H541"/>
  <c r="C542"/>
  <c r="D542"/>
  <c r="E542"/>
  <c r="F542"/>
  <c r="G542"/>
  <c r="H542"/>
  <c r="C543"/>
  <c r="D543"/>
  <c r="E543"/>
  <c r="F543"/>
  <c r="G543"/>
  <c r="H543"/>
  <c r="C544"/>
  <c r="D544"/>
  <c r="E544"/>
  <c r="F544"/>
  <c r="G544"/>
  <c r="H544"/>
  <c r="C545"/>
  <c r="D545"/>
  <c r="E545"/>
  <c r="F545"/>
  <c r="G545"/>
  <c r="H545"/>
  <c r="C546"/>
  <c r="D546"/>
  <c r="E546"/>
  <c r="F546"/>
  <c r="G546"/>
  <c r="H546"/>
  <c r="C547"/>
  <c r="D547"/>
  <c r="E547"/>
  <c r="F547"/>
  <c r="G547"/>
  <c r="H547"/>
  <c r="C548"/>
  <c r="D548"/>
  <c r="E548"/>
  <c r="F548"/>
  <c r="G548"/>
  <c r="H548"/>
  <c r="C549"/>
  <c r="D549"/>
  <c r="E549"/>
  <c r="F549"/>
  <c r="G549"/>
  <c r="H549"/>
  <c r="C550"/>
  <c r="D550"/>
  <c r="E550"/>
  <c r="F550"/>
  <c r="G550"/>
  <c r="H550"/>
  <c r="C551"/>
  <c r="D551"/>
  <c r="E551"/>
  <c r="F551"/>
  <c r="G551"/>
  <c r="H551"/>
  <c r="C552"/>
  <c r="D552"/>
  <c r="E552"/>
  <c r="F552"/>
  <c r="G552"/>
  <c r="H552"/>
  <c r="C553"/>
  <c r="D553"/>
  <c r="E553"/>
  <c r="F553"/>
  <c r="G553"/>
  <c r="H553"/>
  <c r="C554"/>
  <c r="D554"/>
  <c r="E554"/>
  <c r="F554"/>
  <c r="G554"/>
  <c r="H554"/>
  <c r="C555"/>
  <c r="D555"/>
  <c r="E555"/>
  <c r="F555"/>
  <c r="G555"/>
  <c r="H555"/>
  <c r="C556"/>
  <c r="D556"/>
  <c r="E556"/>
  <c r="F556"/>
  <c r="G556"/>
  <c r="H556"/>
  <c r="C557"/>
  <c r="D557"/>
  <c r="E557"/>
  <c r="F557"/>
  <c r="G557"/>
  <c r="H557"/>
  <c r="C558"/>
  <c r="D558"/>
  <c r="E558"/>
  <c r="F558"/>
  <c r="G558"/>
  <c r="H558"/>
  <c r="C559"/>
  <c r="D559"/>
  <c r="E559"/>
  <c r="F559"/>
  <c r="G559"/>
  <c r="H559"/>
  <c r="C560"/>
  <c r="D560"/>
  <c r="E560"/>
  <c r="F560"/>
  <c r="G560"/>
  <c r="H560"/>
  <c r="C561"/>
  <c r="D561"/>
  <c r="E561"/>
  <c r="F561"/>
  <c r="G561"/>
  <c r="H561"/>
  <c r="C562"/>
  <c r="D562"/>
  <c r="E562"/>
  <c r="F562"/>
  <c r="G562"/>
  <c r="H562"/>
  <c r="C563"/>
  <c r="D563"/>
  <c r="E563"/>
  <c r="F563"/>
  <c r="G563"/>
  <c r="H563"/>
  <c r="C564"/>
  <c r="D564"/>
  <c r="E564"/>
  <c r="F564"/>
  <c r="G564"/>
  <c r="H564"/>
  <c r="C565"/>
  <c r="D565"/>
  <c r="E565"/>
  <c r="F565"/>
  <c r="G565"/>
  <c r="H565"/>
  <c r="C566"/>
  <c r="D566"/>
  <c r="E566"/>
  <c r="F566"/>
  <c r="G566"/>
  <c r="H566"/>
  <c r="C567"/>
  <c r="D567"/>
  <c r="E567"/>
  <c r="F567"/>
  <c r="G567"/>
  <c r="H567"/>
  <c r="C568"/>
  <c r="D568"/>
  <c r="E568"/>
  <c r="F568"/>
  <c r="G568"/>
  <c r="H568"/>
  <c r="C569"/>
  <c r="D569"/>
  <c r="E569"/>
  <c r="F569"/>
  <c r="G569"/>
  <c r="H569"/>
  <c r="C570"/>
  <c r="D570"/>
  <c r="E570"/>
  <c r="F570"/>
  <c r="G570"/>
  <c r="H570"/>
  <c r="C571"/>
  <c r="D571"/>
  <c r="E571"/>
  <c r="F571"/>
  <c r="G571"/>
  <c r="H571"/>
  <c r="C572"/>
  <c r="D572"/>
  <c r="E572"/>
  <c r="F572"/>
  <c r="G572"/>
  <c r="H572"/>
  <c r="C573"/>
  <c r="D573"/>
  <c r="E573"/>
  <c r="F573"/>
  <c r="G573"/>
  <c r="H573"/>
  <c r="C574"/>
  <c r="D574"/>
  <c r="E574"/>
  <c r="F574"/>
  <c r="G574"/>
  <c r="H574"/>
  <c r="C575"/>
  <c r="D575"/>
  <c r="E575"/>
  <c r="F575"/>
  <c r="G575"/>
  <c r="H575"/>
  <c r="C576"/>
  <c r="D576"/>
  <c r="E576"/>
  <c r="F576"/>
  <c r="G576"/>
  <c r="H576"/>
  <c r="C577"/>
  <c r="D577"/>
  <c r="E577"/>
  <c r="F577"/>
  <c r="G577"/>
  <c r="H577"/>
  <c r="C578"/>
  <c r="D578"/>
  <c r="E578"/>
  <c r="F578"/>
  <c r="G578"/>
  <c r="H578"/>
  <c r="C579"/>
  <c r="D579"/>
  <c r="E579"/>
  <c r="F579"/>
  <c r="G579"/>
  <c r="H579"/>
  <c r="C580"/>
  <c r="D580"/>
  <c r="E580"/>
  <c r="F580"/>
  <c r="G580"/>
  <c r="H580"/>
  <c r="C581"/>
  <c r="D581"/>
  <c r="E581"/>
  <c r="F581"/>
  <c r="G581"/>
  <c r="H581"/>
  <c r="C582"/>
  <c r="D582"/>
  <c r="E582"/>
  <c r="F582"/>
  <c r="G582"/>
  <c r="H582"/>
  <c r="C583"/>
  <c r="D583"/>
  <c r="E583"/>
  <c r="F583"/>
  <c r="G583"/>
  <c r="H583"/>
  <c r="C584"/>
  <c r="D584"/>
  <c r="E584"/>
  <c r="F584"/>
  <c r="G584"/>
  <c r="H584"/>
  <c r="C585"/>
  <c r="D585"/>
  <c r="E585"/>
  <c r="F585"/>
  <c r="G585"/>
  <c r="H585"/>
  <c r="C586"/>
  <c r="D586"/>
  <c r="E586"/>
  <c r="F586"/>
  <c r="G586"/>
  <c r="H586"/>
  <c r="C587"/>
  <c r="D587"/>
  <c r="E587"/>
  <c r="F587"/>
  <c r="G587"/>
  <c r="H587"/>
  <c r="C588"/>
  <c r="D588"/>
  <c r="E588"/>
  <c r="F588"/>
  <c r="G588"/>
  <c r="H588"/>
  <c r="C589"/>
  <c r="D589"/>
  <c r="E589"/>
  <c r="F589"/>
  <c r="G589"/>
  <c r="H589"/>
  <c r="C590"/>
  <c r="D590"/>
  <c r="E590"/>
  <c r="F590"/>
  <c r="G590"/>
  <c r="H590"/>
  <c r="C591"/>
  <c r="D591"/>
  <c r="E591"/>
  <c r="F591"/>
  <c r="G591"/>
  <c r="H591"/>
  <c r="C592"/>
  <c r="D592"/>
  <c r="E592"/>
  <c r="F592"/>
  <c r="G592"/>
  <c r="H592"/>
  <c r="C593"/>
  <c r="D593"/>
  <c r="E593"/>
  <c r="F593"/>
  <c r="G593"/>
  <c r="H593"/>
  <c r="C594"/>
  <c r="D594"/>
  <c r="E594"/>
  <c r="F594"/>
  <c r="G594"/>
  <c r="H594"/>
  <c r="C595"/>
  <c r="D595"/>
  <c r="E595"/>
  <c r="F595"/>
  <c r="G595"/>
  <c r="H595"/>
  <c r="C596"/>
  <c r="D596"/>
  <c r="E596"/>
  <c r="F596"/>
  <c r="G596"/>
  <c r="H596"/>
  <c r="C597"/>
  <c r="D597"/>
  <c r="E597"/>
  <c r="F597"/>
  <c r="G597"/>
  <c r="H597"/>
  <c r="C598"/>
  <c r="D598"/>
  <c r="E598"/>
  <c r="F598"/>
  <c r="G598"/>
  <c r="H598"/>
  <c r="C599"/>
  <c r="D599"/>
  <c r="E599"/>
  <c r="F599"/>
  <c r="G599"/>
  <c r="H599"/>
  <c r="C600"/>
  <c r="D600"/>
  <c r="E600"/>
  <c r="F600"/>
  <c r="G600"/>
  <c r="H600"/>
  <c r="C601"/>
  <c r="D601"/>
  <c r="E601"/>
  <c r="F601"/>
  <c r="G601"/>
  <c r="H601"/>
  <c r="C602"/>
  <c r="D602"/>
  <c r="E602"/>
  <c r="F602"/>
  <c r="G602"/>
  <c r="H602"/>
  <c r="C603"/>
  <c r="D603"/>
  <c r="E603"/>
  <c r="F603"/>
  <c r="G603"/>
  <c r="H603"/>
  <c r="C604"/>
  <c r="D604"/>
  <c r="E604"/>
  <c r="F604"/>
  <c r="G604"/>
  <c r="H604"/>
  <c r="C605"/>
  <c r="D605"/>
  <c r="E605"/>
  <c r="F605"/>
  <c r="G605"/>
  <c r="H605"/>
  <c r="C606"/>
  <c r="D606"/>
  <c r="E606"/>
  <c r="F606"/>
  <c r="G606"/>
  <c r="H606"/>
  <c r="C607"/>
  <c r="D607"/>
  <c r="E607"/>
  <c r="F607"/>
  <c r="G607"/>
  <c r="H607"/>
  <c r="C608"/>
  <c r="D608"/>
  <c r="E608"/>
  <c r="F608"/>
  <c r="G608"/>
  <c r="H608"/>
  <c r="C609"/>
  <c r="D609"/>
  <c r="E609"/>
  <c r="F609"/>
  <c r="G609"/>
  <c r="H609"/>
  <c r="C610"/>
  <c r="D610"/>
  <c r="E610"/>
  <c r="F610"/>
  <c r="G610"/>
  <c r="H610"/>
  <c r="C611"/>
  <c r="D611"/>
  <c r="E611"/>
  <c r="F611"/>
  <c r="G611"/>
  <c r="H611"/>
  <c r="C612"/>
  <c r="D612"/>
  <c r="E612"/>
  <c r="F612"/>
  <c r="G612"/>
  <c r="H612"/>
  <c r="C613"/>
  <c r="D613"/>
  <c r="E613"/>
  <c r="F613"/>
  <c r="G613"/>
  <c r="H613"/>
  <c r="C614"/>
  <c r="D614"/>
  <c r="E614"/>
  <c r="F614"/>
  <c r="G614"/>
  <c r="H614"/>
  <c r="C615"/>
  <c r="D615"/>
  <c r="E615"/>
  <c r="F615"/>
  <c r="G615"/>
  <c r="H615"/>
  <c r="C616"/>
  <c r="D616"/>
  <c r="E616"/>
  <c r="F616"/>
  <c r="G616"/>
  <c r="H616"/>
  <c r="C617"/>
  <c r="D617"/>
  <c r="E617"/>
  <c r="F617"/>
  <c r="G617"/>
  <c r="H617"/>
  <c r="C618"/>
  <c r="D618"/>
  <c r="E618"/>
  <c r="F618"/>
  <c r="G618"/>
  <c r="H618"/>
  <c r="C619"/>
  <c r="D619"/>
  <c r="E619"/>
  <c r="F619"/>
  <c r="G619"/>
  <c r="H619"/>
  <c r="C620"/>
  <c r="D620"/>
  <c r="E620"/>
  <c r="F620"/>
  <c r="G620"/>
  <c r="H620"/>
  <c r="C621"/>
  <c r="D621"/>
  <c r="E621"/>
  <c r="F621"/>
  <c r="G621"/>
  <c r="H621"/>
  <c r="C622"/>
  <c r="D622"/>
  <c r="E622"/>
  <c r="F622"/>
  <c r="G622"/>
  <c r="H622"/>
  <c r="C623"/>
  <c r="D623"/>
  <c r="E623"/>
  <c r="F623"/>
  <c r="G623"/>
  <c r="H623"/>
  <c r="C624"/>
  <c r="D624"/>
  <c r="E624"/>
  <c r="F624"/>
  <c r="G624"/>
  <c r="H624"/>
  <c r="C625"/>
  <c r="D625"/>
  <c r="E625"/>
  <c r="F625"/>
  <c r="G625"/>
  <c r="H625"/>
  <c r="C626"/>
  <c r="D626"/>
  <c r="E626"/>
  <c r="F626"/>
  <c r="G626"/>
  <c r="H626"/>
  <c r="C627"/>
  <c r="D627"/>
  <c r="E627"/>
  <c r="F627"/>
  <c r="G627"/>
  <c r="H627"/>
  <c r="C628"/>
  <c r="D628"/>
  <c r="E628"/>
  <c r="F628"/>
  <c r="G628"/>
  <c r="H628"/>
  <c r="C629"/>
  <c r="D629"/>
  <c r="E629"/>
  <c r="F629"/>
  <c r="G629"/>
  <c r="H629"/>
  <c r="C630"/>
  <c r="D630"/>
  <c r="E630"/>
  <c r="F630"/>
  <c r="G630"/>
  <c r="H630"/>
  <c r="C631"/>
  <c r="D631"/>
  <c r="E631"/>
  <c r="F631"/>
  <c r="G631"/>
  <c r="H631"/>
  <c r="C632"/>
  <c r="D632"/>
  <c r="E632"/>
  <c r="F632"/>
  <c r="G632"/>
  <c r="H632"/>
  <c r="C633"/>
  <c r="D633"/>
  <c r="E633"/>
  <c r="F633"/>
  <c r="G633"/>
  <c r="H633"/>
  <c r="C634"/>
  <c r="D634"/>
  <c r="E634"/>
  <c r="F634"/>
  <c r="G634"/>
  <c r="H634"/>
  <c r="C635"/>
  <c r="D635"/>
  <c r="E635"/>
  <c r="F635"/>
  <c r="G635"/>
  <c r="H635"/>
  <c r="C636"/>
  <c r="D636"/>
  <c r="E636"/>
  <c r="F636"/>
  <c r="G636"/>
  <c r="H636"/>
  <c r="C637"/>
  <c r="D637"/>
  <c r="E637"/>
  <c r="F637"/>
  <c r="G637"/>
  <c r="H637"/>
  <c r="C638"/>
  <c r="D638"/>
  <c r="E638"/>
  <c r="F638"/>
  <c r="G638"/>
  <c r="H638"/>
  <c r="C639"/>
  <c r="D639"/>
  <c r="E639"/>
  <c r="F639"/>
  <c r="G639"/>
  <c r="H639"/>
  <c r="C640"/>
  <c r="D640"/>
  <c r="E640"/>
  <c r="F640"/>
  <c r="G640"/>
  <c r="H640"/>
  <c r="C641"/>
  <c r="D641"/>
  <c r="E641"/>
  <c r="F641"/>
  <c r="G641"/>
  <c r="H641"/>
  <c r="C642"/>
  <c r="D642"/>
  <c r="E642"/>
  <c r="F642"/>
  <c r="G642"/>
  <c r="H642"/>
  <c r="C643"/>
  <c r="D643"/>
  <c r="E643"/>
  <c r="F643"/>
  <c r="G643"/>
  <c r="H643"/>
  <c r="C644"/>
  <c r="D644"/>
  <c r="E644"/>
  <c r="F644"/>
  <c r="G644"/>
  <c r="H644"/>
  <c r="C645"/>
  <c r="D645"/>
  <c r="E645"/>
  <c r="F645"/>
  <c r="G645"/>
  <c r="H645"/>
  <c r="C646"/>
  <c r="D646"/>
  <c r="E646"/>
  <c r="F646"/>
  <c r="G646"/>
  <c r="H646"/>
  <c r="C647"/>
  <c r="D647"/>
  <c r="E647"/>
  <c r="F647"/>
  <c r="G647"/>
  <c r="H647"/>
  <c r="C648"/>
  <c r="D648"/>
  <c r="E648"/>
  <c r="F648"/>
  <c r="G648"/>
  <c r="H648"/>
  <c r="C649"/>
  <c r="D649"/>
  <c r="E649"/>
  <c r="F649"/>
  <c r="G649"/>
  <c r="H649"/>
  <c r="C650"/>
  <c r="D650"/>
  <c r="E650"/>
  <c r="F650"/>
  <c r="G650"/>
  <c r="H650"/>
  <c r="C651"/>
  <c r="D651"/>
  <c r="E651"/>
  <c r="F651"/>
  <c r="G651"/>
  <c r="H651"/>
  <c r="C652"/>
  <c r="D652"/>
  <c r="E652"/>
  <c r="F652"/>
  <c r="G652"/>
  <c r="H652"/>
  <c r="C653"/>
  <c r="D653"/>
  <c r="E653"/>
  <c r="F653"/>
  <c r="G653"/>
  <c r="H653"/>
  <c r="C654"/>
  <c r="D654"/>
  <c r="E654"/>
  <c r="F654"/>
  <c r="G654"/>
  <c r="H654"/>
  <c r="C655"/>
  <c r="D655"/>
  <c r="E655"/>
  <c r="F655"/>
  <c r="G655"/>
  <c r="H655"/>
  <c r="C656"/>
  <c r="D656"/>
  <c r="E656"/>
  <c r="F656"/>
  <c r="G656"/>
  <c r="H656"/>
  <c r="C657"/>
  <c r="D657"/>
  <c r="E657"/>
  <c r="F657"/>
  <c r="G657"/>
  <c r="H657"/>
  <c r="C658"/>
  <c r="D658"/>
  <c r="E658"/>
  <c r="F658"/>
  <c r="G658"/>
  <c r="H658"/>
  <c r="C659"/>
  <c r="D659"/>
  <c r="E659"/>
  <c r="F659"/>
  <c r="G659"/>
  <c r="H659"/>
  <c r="C660"/>
  <c r="D660"/>
  <c r="E660"/>
  <c r="F660"/>
  <c r="G660"/>
  <c r="H660"/>
  <c r="C661"/>
  <c r="D661"/>
  <c r="E661"/>
  <c r="F661"/>
  <c r="G661"/>
  <c r="H661"/>
  <c r="C662"/>
  <c r="D662"/>
  <c r="E662"/>
  <c r="F662"/>
  <c r="G662"/>
  <c r="H662"/>
  <c r="C663"/>
  <c r="D663"/>
  <c r="E663"/>
  <c r="F663"/>
  <c r="G663"/>
  <c r="H663"/>
  <c r="C664"/>
  <c r="D664"/>
  <c r="E664"/>
  <c r="F664"/>
  <c r="G664"/>
  <c r="H664"/>
  <c r="C665"/>
  <c r="D665"/>
  <c r="E665"/>
  <c r="F665"/>
  <c r="G665"/>
  <c r="H665"/>
  <c r="C666"/>
  <c r="D666"/>
  <c r="E666"/>
  <c r="F666"/>
  <c r="G666"/>
  <c r="H666"/>
  <c r="C667"/>
  <c r="D667"/>
  <c r="E667"/>
  <c r="F667"/>
  <c r="G667"/>
  <c r="H667"/>
  <c r="C668"/>
  <c r="D668"/>
  <c r="E668"/>
  <c r="F668"/>
  <c r="G668"/>
  <c r="H668"/>
  <c r="C669"/>
  <c r="D669"/>
  <c r="E669"/>
  <c r="F669"/>
  <c r="G669"/>
  <c r="H669"/>
  <c r="C670"/>
  <c r="D670"/>
  <c r="E670"/>
  <c r="F670"/>
  <c r="G670"/>
  <c r="H670"/>
  <c r="C671"/>
  <c r="D671"/>
  <c r="E671"/>
  <c r="F671"/>
  <c r="G671"/>
  <c r="H671"/>
  <c r="C672"/>
  <c r="D672"/>
  <c r="E672"/>
  <c r="F672"/>
  <c r="G672"/>
  <c r="H672"/>
  <c r="C673"/>
  <c r="D673"/>
  <c r="E673"/>
  <c r="F673"/>
  <c r="G673"/>
  <c r="H673"/>
  <c r="C674"/>
  <c r="D674"/>
  <c r="E674"/>
  <c r="F674"/>
  <c r="G674"/>
  <c r="H674"/>
  <c r="C675"/>
  <c r="D675"/>
  <c r="E675"/>
  <c r="F675"/>
  <c r="G675"/>
  <c r="H675"/>
  <c r="C676"/>
  <c r="D676"/>
  <c r="E676"/>
  <c r="F676"/>
  <c r="G676"/>
  <c r="H676"/>
  <c r="C677"/>
  <c r="D677"/>
  <c r="E677"/>
  <c r="F677"/>
  <c r="G677"/>
  <c r="H677"/>
  <c r="C678"/>
  <c r="D678"/>
  <c r="E678"/>
  <c r="F678"/>
  <c r="G678"/>
  <c r="H678"/>
  <c r="C679"/>
  <c r="D679"/>
  <c r="E679"/>
  <c r="F679"/>
  <c r="G679"/>
  <c r="H679"/>
  <c r="C680"/>
  <c r="D680"/>
  <c r="E680"/>
  <c r="F680"/>
  <c r="G680"/>
  <c r="H680"/>
  <c r="C681"/>
  <c r="D681"/>
  <c r="E681"/>
  <c r="F681"/>
  <c r="G681"/>
  <c r="H681"/>
  <c r="C682"/>
  <c r="D682"/>
  <c r="E682"/>
  <c r="F682"/>
  <c r="G682"/>
  <c r="H682"/>
  <c r="C683"/>
  <c r="D683"/>
  <c r="E683"/>
  <c r="F683"/>
  <c r="G683"/>
  <c r="H683"/>
  <c r="C684"/>
  <c r="D684"/>
  <c r="E684"/>
  <c r="F684"/>
  <c r="G684"/>
  <c r="H684"/>
  <c r="C685"/>
  <c r="D685"/>
  <c r="E685"/>
  <c r="F685"/>
  <c r="G685"/>
  <c r="H685"/>
  <c r="C686"/>
  <c r="D686"/>
  <c r="E686"/>
  <c r="F686"/>
  <c r="G686"/>
  <c r="H686"/>
  <c r="C687"/>
  <c r="D687"/>
  <c r="E687"/>
  <c r="F687"/>
  <c r="G687"/>
  <c r="H687"/>
  <c r="C688"/>
  <c r="D688"/>
  <c r="E688"/>
  <c r="F688"/>
  <c r="G688"/>
  <c r="H688"/>
  <c r="C689"/>
  <c r="D689"/>
  <c r="E689"/>
  <c r="F689"/>
  <c r="G689"/>
  <c r="H689"/>
  <c r="C690"/>
  <c r="D690"/>
  <c r="E690"/>
  <c r="F690"/>
  <c r="G690"/>
  <c r="H690"/>
  <c r="C691"/>
  <c r="D691"/>
  <c r="E691"/>
  <c r="F691"/>
  <c r="G691"/>
  <c r="H691"/>
  <c r="C692"/>
  <c r="D692"/>
  <c r="E692"/>
  <c r="F692"/>
  <c r="G692"/>
  <c r="H692"/>
  <c r="C693"/>
  <c r="D693"/>
  <c r="E693"/>
  <c r="F693"/>
  <c r="G693"/>
  <c r="H693"/>
  <c r="C694"/>
  <c r="D694"/>
  <c r="E694"/>
  <c r="F694"/>
  <c r="G694"/>
  <c r="H694"/>
  <c r="C695"/>
  <c r="D695"/>
  <c r="E695"/>
  <c r="F695"/>
  <c r="G695"/>
  <c r="H695"/>
  <c r="C696"/>
  <c r="D696"/>
  <c r="E696"/>
  <c r="F696"/>
  <c r="G696"/>
  <c r="H696"/>
  <c r="C697"/>
  <c r="D697"/>
  <c r="E697"/>
  <c r="F697"/>
  <c r="G697"/>
  <c r="H697"/>
  <c r="C698"/>
  <c r="D698"/>
  <c r="E698"/>
  <c r="F698"/>
  <c r="G698"/>
  <c r="H698"/>
  <c r="C699"/>
  <c r="D699"/>
  <c r="E699"/>
  <c r="F699"/>
  <c r="G699"/>
  <c r="H699"/>
  <c r="C700"/>
  <c r="D700"/>
  <c r="E700"/>
  <c r="F700"/>
  <c r="G700"/>
  <c r="H700"/>
  <c r="C701"/>
  <c r="D701"/>
  <c r="E701"/>
  <c r="F701"/>
  <c r="G701"/>
  <c r="H701"/>
  <c r="C702"/>
  <c r="D702"/>
  <c r="E702"/>
  <c r="F702"/>
  <c r="G702"/>
  <c r="H702"/>
  <c r="C703"/>
  <c r="D703"/>
  <c r="E703"/>
  <c r="F703"/>
  <c r="G703"/>
  <c r="H703"/>
  <c r="C704"/>
  <c r="D704"/>
  <c r="E704"/>
  <c r="F704"/>
  <c r="G704"/>
  <c r="H704"/>
  <c r="C705"/>
  <c r="D705"/>
  <c r="E705"/>
  <c r="F705"/>
  <c r="G705"/>
  <c r="H705"/>
  <c r="C706"/>
  <c r="D706"/>
  <c r="E706"/>
  <c r="F706"/>
  <c r="G706"/>
  <c r="H706"/>
  <c r="C707"/>
  <c r="D707"/>
  <c r="E707"/>
  <c r="F707"/>
  <c r="G707"/>
  <c r="H707"/>
  <c r="C708"/>
  <c r="D708"/>
  <c r="E708"/>
  <c r="F708"/>
  <c r="G708"/>
  <c r="H708"/>
  <c r="C709"/>
  <c r="D709"/>
  <c r="E709"/>
  <c r="F709"/>
  <c r="G709"/>
  <c r="H709"/>
  <c r="C710"/>
  <c r="D710"/>
  <c r="E710"/>
  <c r="F710"/>
  <c r="G710"/>
  <c r="H710"/>
  <c r="C711"/>
  <c r="D711"/>
  <c r="E711"/>
  <c r="F711"/>
  <c r="G711"/>
  <c r="H711"/>
  <c r="C712"/>
  <c r="D712"/>
  <c r="E712"/>
  <c r="F712"/>
  <c r="G712"/>
  <c r="H712"/>
  <c r="C713"/>
  <c r="D713"/>
  <c r="E713"/>
  <c r="F713"/>
  <c r="G713"/>
  <c r="H713"/>
  <c r="C714"/>
  <c r="D714"/>
  <c r="E714"/>
  <c r="F714"/>
  <c r="G714"/>
  <c r="H714"/>
  <c r="C715"/>
  <c r="D715"/>
  <c r="E715"/>
  <c r="F715"/>
  <c r="G715"/>
  <c r="H715"/>
  <c r="C716"/>
  <c r="D716"/>
  <c r="E716"/>
  <c r="F716"/>
  <c r="G716"/>
  <c r="H716"/>
  <c r="C717"/>
  <c r="D717"/>
  <c r="E717"/>
  <c r="F717"/>
  <c r="G717"/>
  <c r="H717"/>
  <c r="C718"/>
  <c r="D718"/>
  <c r="E718"/>
  <c r="F718"/>
  <c r="G718"/>
  <c r="H718"/>
  <c r="C719"/>
  <c r="D719"/>
  <c r="E719"/>
  <c r="F719"/>
  <c r="G719"/>
  <c r="H719"/>
  <c r="C720"/>
  <c r="D720"/>
  <c r="E720"/>
  <c r="F720"/>
  <c r="G720"/>
  <c r="H720"/>
  <c r="C721"/>
  <c r="D721"/>
  <c r="E721"/>
  <c r="F721"/>
  <c r="G721"/>
  <c r="H721"/>
  <c r="C722"/>
  <c r="D722"/>
  <c r="E722"/>
  <c r="F722"/>
  <c r="G722"/>
  <c r="H722"/>
  <c r="C723"/>
  <c r="D723"/>
  <c r="E723"/>
  <c r="F723"/>
  <c r="G723"/>
  <c r="H723"/>
  <c r="C724"/>
  <c r="D724"/>
  <c r="E724"/>
  <c r="F724"/>
  <c r="G724"/>
  <c r="H724"/>
  <c r="C725"/>
  <c r="D725"/>
  <c r="E725"/>
  <c r="F725"/>
  <c r="G725"/>
  <c r="H725"/>
  <c r="C726"/>
  <c r="D726"/>
  <c r="E726"/>
  <c r="F726"/>
  <c r="G726"/>
  <c r="H726"/>
  <c r="C727"/>
  <c r="D727"/>
  <c r="E727"/>
  <c r="F727"/>
  <c r="G727"/>
  <c r="H727"/>
  <c r="C728"/>
  <c r="D728"/>
  <c r="E728"/>
  <c r="F728"/>
  <c r="G728"/>
  <c r="H728"/>
  <c r="C729"/>
  <c r="D729"/>
  <c r="E729"/>
  <c r="F729"/>
  <c r="G729"/>
  <c r="H729"/>
  <c r="C730"/>
  <c r="D730"/>
  <c r="E730"/>
  <c r="F730"/>
  <c r="G730"/>
  <c r="H730"/>
  <c r="C731"/>
  <c r="D731"/>
  <c r="E731"/>
  <c r="F731"/>
  <c r="G731"/>
  <c r="H731"/>
  <c r="C732"/>
  <c r="D732"/>
  <c r="E732"/>
  <c r="F732"/>
  <c r="G732"/>
  <c r="H732"/>
  <c r="C733"/>
  <c r="D733"/>
  <c r="E733"/>
  <c r="F733"/>
  <c r="G733"/>
  <c r="H733"/>
  <c r="C734"/>
  <c r="D734"/>
  <c r="E734"/>
  <c r="F734"/>
  <c r="G734"/>
  <c r="H734"/>
  <c r="C735"/>
  <c r="D735"/>
  <c r="E735"/>
  <c r="F735"/>
  <c r="G735"/>
  <c r="H735"/>
  <c r="C736"/>
  <c r="D736"/>
  <c r="E736"/>
  <c r="F736"/>
  <c r="G736"/>
  <c r="H736"/>
  <c r="C737"/>
  <c r="D737"/>
  <c r="E737"/>
  <c r="F737"/>
  <c r="G737"/>
  <c r="H737"/>
  <c r="C738"/>
  <c r="D738"/>
  <c r="E738"/>
  <c r="F738"/>
  <c r="G738"/>
  <c r="H738"/>
  <c r="C739"/>
  <c r="D739"/>
  <c r="E739"/>
  <c r="F739"/>
  <c r="G739"/>
  <c r="H739"/>
  <c r="C740"/>
  <c r="D740"/>
  <c r="E740"/>
  <c r="F740"/>
  <c r="G740"/>
  <c r="H740"/>
  <c r="C741"/>
  <c r="D741"/>
  <c r="E741"/>
  <c r="F741"/>
  <c r="G741"/>
  <c r="H741"/>
  <c r="C742"/>
  <c r="D742"/>
  <c r="E742"/>
  <c r="F742"/>
  <c r="G742"/>
  <c r="H742"/>
  <c r="C743"/>
  <c r="D743"/>
  <c r="E743"/>
  <c r="F743"/>
  <c r="G743"/>
  <c r="H743"/>
  <c r="C744"/>
  <c r="D744"/>
  <c r="E744"/>
  <c r="F744"/>
  <c r="G744"/>
  <c r="H744"/>
  <c r="C745"/>
  <c r="D745"/>
  <c r="E745"/>
  <c r="F745"/>
  <c r="G745"/>
  <c r="H745"/>
  <c r="C746"/>
  <c r="D746"/>
  <c r="E746"/>
  <c r="F746"/>
  <c r="G746"/>
  <c r="H746"/>
  <c r="C747"/>
  <c r="D747"/>
  <c r="E747"/>
  <c r="F747"/>
  <c r="G747"/>
  <c r="H747"/>
  <c r="C748"/>
  <c r="D748"/>
  <c r="E748"/>
  <c r="F748"/>
  <c r="G748"/>
  <c r="H748"/>
  <c r="C749"/>
  <c r="D749"/>
  <c r="E749"/>
  <c r="F749"/>
  <c r="G749"/>
  <c r="H749"/>
  <c r="C750"/>
  <c r="D750"/>
  <c r="E750"/>
  <c r="F750"/>
  <c r="G750"/>
  <c r="H750"/>
  <c r="C751"/>
  <c r="D751"/>
  <c r="E751"/>
  <c r="F751"/>
  <c r="G751"/>
  <c r="H751"/>
  <c r="C752"/>
  <c r="D752"/>
  <c r="E752"/>
  <c r="F752"/>
  <c r="G752"/>
  <c r="H752"/>
  <c r="C753"/>
  <c r="D753"/>
  <c r="E753"/>
  <c r="F753"/>
  <c r="G753"/>
  <c r="H753"/>
  <c r="C754"/>
  <c r="D754"/>
  <c r="E754"/>
  <c r="F754"/>
  <c r="G754"/>
  <c r="H754"/>
  <c r="C755"/>
  <c r="D755"/>
  <c r="E755"/>
  <c r="F755"/>
  <c r="G755"/>
  <c r="H755"/>
  <c r="C756"/>
  <c r="D756"/>
  <c r="E756"/>
  <c r="F756"/>
  <c r="G756"/>
  <c r="H756"/>
  <c r="C757"/>
  <c r="D757"/>
  <c r="E757"/>
  <c r="F757"/>
  <c r="G757"/>
  <c r="H757"/>
  <c r="C758"/>
  <c r="D758"/>
  <c r="E758"/>
  <c r="F758"/>
  <c r="G758"/>
  <c r="H758"/>
  <c r="C759"/>
  <c r="D759"/>
  <c r="E759"/>
  <c r="F759"/>
  <c r="G759"/>
  <c r="H759"/>
  <c r="C760"/>
  <c r="D760"/>
  <c r="E760"/>
  <c r="F760"/>
  <c r="G760"/>
  <c r="H760"/>
  <c r="C761"/>
  <c r="D761"/>
  <c r="E761"/>
  <c r="F761"/>
  <c r="G761"/>
  <c r="H761"/>
  <c r="C762"/>
  <c r="D762"/>
  <c r="E762"/>
  <c r="F762"/>
  <c r="G762"/>
  <c r="H762"/>
  <c r="C763"/>
  <c r="D763"/>
  <c r="E763"/>
  <c r="F763"/>
  <c r="G763"/>
  <c r="H763"/>
  <c r="C764"/>
  <c r="D764"/>
  <c r="E764"/>
  <c r="F764"/>
  <c r="G764"/>
  <c r="H764"/>
  <c r="C765"/>
  <c r="D765"/>
  <c r="E765"/>
  <c r="F765"/>
  <c r="G765"/>
  <c r="H765"/>
  <c r="C766"/>
  <c r="D766"/>
  <c r="E766"/>
  <c r="F766"/>
  <c r="G766"/>
  <c r="H766"/>
  <c r="C767"/>
  <c r="D767"/>
  <c r="E767"/>
  <c r="F767"/>
  <c r="G767"/>
  <c r="H767"/>
  <c r="C768"/>
  <c r="D768"/>
  <c r="E768"/>
  <c r="F768"/>
  <c r="G768"/>
  <c r="H768"/>
  <c r="C769"/>
  <c r="D769"/>
  <c r="E769"/>
  <c r="F769"/>
  <c r="G769"/>
  <c r="H769"/>
  <c r="C770"/>
  <c r="D770"/>
  <c r="E770"/>
  <c r="F770"/>
  <c r="G770"/>
  <c r="H770"/>
  <c r="C771"/>
  <c r="D771"/>
  <c r="E771"/>
  <c r="F771"/>
  <c r="G771"/>
  <c r="H771"/>
  <c r="C772"/>
  <c r="D772"/>
  <c r="E772"/>
  <c r="F772"/>
  <c r="G772"/>
  <c r="H772"/>
  <c r="C773"/>
  <c r="D773"/>
  <c r="E773"/>
  <c r="F773"/>
  <c r="G773"/>
  <c r="H773"/>
  <c r="C774"/>
  <c r="D774"/>
  <c r="E774"/>
  <c r="F774"/>
  <c r="G774"/>
  <c r="H774"/>
  <c r="C775"/>
  <c r="D775"/>
  <c r="E775"/>
  <c r="F775"/>
  <c r="G775"/>
  <c r="H775"/>
  <c r="C776"/>
  <c r="D776"/>
  <c r="E776"/>
  <c r="F776"/>
  <c r="G776"/>
  <c r="H776"/>
  <c r="C777"/>
  <c r="D777"/>
  <c r="E777"/>
  <c r="F777"/>
  <c r="G777"/>
  <c r="H777"/>
  <c r="C778"/>
  <c r="D778"/>
  <c r="E778"/>
  <c r="F778"/>
  <c r="G778"/>
  <c r="H778"/>
  <c r="C779"/>
  <c r="D779"/>
  <c r="E779"/>
  <c r="F779"/>
  <c r="G779"/>
  <c r="H779"/>
  <c r="C780"/>
  <c r="D780"/>
  <c r="E780"/>
  <c r="F780"/>
  <c r="G780"/>
  <c r="H780"/>
  <c r="C781"/>
  <c r="D781"/>
  <c r="E781"/>
  <c r="F781"/>
  <c r="G781"/>
  <c r="H781"/>
  <c r="C782"/>
  <c r="D782"/>
  <c r="E782"/>
  <c r="F782"/>
  <c r="G782"/>
  <c r="H782"/>
  <c r="C783"/>
  <c r="D783"/>
  <c r="E783"/>
  <c r="F783"/>
  <c r="G783"/>
  <c r="H783"/>
  <c r="C784"/>
  <c r="D784"/>
  <c r="E784"/>
  <c r="F784"/>
  <c r="G784"/>
  <c r="H784"/>
  <c r="C785"/>
  <c r="D785"/>
  <c r="E785"/>
  <c r="F785"/>
  <c r="G785"/>
  <c r="H785"/>
  <c r="C786"/>
  <c r="D786"/>
  <c r="E786"/>
  <c r="F786"/>
  <c r="G786"/>
  <c r="H786"/>
  <c r="C787"/>
  <c r="D787"/>
  <c r="E787"/>
  <c r="F787"/>
  <c r="G787"/>
  <c r="H787"/>
  <c r="C788"/>
  <c r="D788"/>
  <c r="E788"/>
  <c r="F788"/>
  <c r="G788"/>
  <c r="H788"/>
  <c r="C789"/>
  <c r="D789"/>
  <c r="E789"/>
  <c r="F789"/>
  <c r="G789"/>
  <c r="H789"/>
  <c r="C790"/>
  <c r="D790"/>
  <c r="E790"/>
  <c r="F790"/>
  <c r="G790"/>
  <c r="H790"/>
  <c r="C791"/>
  <c r="D791"/>
  <c r="E791"/>
  <c r="F791"/>
  <c r="G791"/>
  <c r="H791"/>
  <c r="C792"/>
  <c r="D792"/>
  <c r="E792"/>
  <c r="F792"/>
  <c r="G792"/>
  <c r="H792"/>
  <c r="C793"/>
  <c r="D793"/>
  <c r="E793"/>
  <c r="F793"/>
  <c r="G793"/>
  <c r="H793"/>
  <c r="C794"/>
  <c r="D794"/>
  <c r="E794"/>
  <c r="F794"/>
  <c r="G794"/>
  <c r="H794"/>
  <c r="C795"/>
  <c r="D795"/>
  <c r="E795"/>
  <c r="F795"/>
  <c r="G795"/>
  <c r="H795"/>
  <c r="C796"/>
  <c r="D796"/>
  <c r="E796"/>
  <c r="F796"/>
  <c r="G796"/>
  <c r="H796"/>
  <c r="C797"/>
  <c r="D797"/>
  <c r="E797"/>
  <c r="F797"/>
  <c r="G797"/>
  <c r="H797"/>
  <c r="C798"/>
  <c r="D798"/>
  <c r="E798"/>
  <c r="F798"/>
  <c r="G798"/>
  <c r="H798"/>
  <c r="C799"/>
  <c r="D799"/>
  <c r="E799"/>
  <c r="F799"/>
  <c r="G799"/>
  <c r="H799"/>
  <c r="C800"/>
  <c r="D800"/>
  <c r="E800"/>
  <c r="F800"/>
  <c r="G800"/>
  <c r="H800"/>
  <c r="C801"/>
  <c r="D801"/>
  <c r="E801"/>
  <c r="F801"/>
  <c r="G801"/>
  <c r="H801"/>
  <c r="C802"/>
  <c r="D802"/>
  <c r="E802"/>
  <c r="F802"/>
  <c r="G802"/>
  <c r="H802"/>
  <c r="C803"/>
  <c r="D803"/>
  <c r="E803"/>
  <c r="F803"/>
  <c r="G803"/>
  <c r="H803"/>
  <c r="C804"/>
  <c r="D804"/>
  <c r="E804"/>
  <c r="F804"/>
  <c r="G804"/>
  <c r="H804"/>
  <c r="C805"/>
  <c r="D805"/>
  <c r="E805"/>
  <c r="F805"/>
  <c r="G805"/>
  <c r="H805"/>
  <c r="C806"/>
  <c r="D806"/>
  <c r="E806"/>
  <c r="F806"/>
  <c r="G806"/>
  <c r="H806"/>
  <c r="C807"/>
  <c r="D807"/>
  <c r="E807"/>
  <c r="F807"/>
  <c r="G807"/>
  <c r="H807"/>
  <c r="C808"/>
  <c r="D808"/>
  <c r="E808"/>
  <c r="F808"/>
  <c r="G808"/>
  <c r="H808"/>
  <c r="C809"/>
  <c r="D809"/>
  <c r="E809"/>
  <c r="F809"/>
  <c r="G809"/>
  <c r="H809"/>
  <c r="C810"/>
  <c r="D810"/>
  <c r="E810"/>
  <c r="F810"/>
  <c r="G810"/>
  <c r="H810"/>
  <c r="C811"/>
  <c r="D811"/>
  <c r="E811"/>
  <c r="F811"/>
  <c r="G811"/>
  <c r="H811"/>
  <c r="C812"/>
  <c r="D812"/>
  <c r="E812"/>
  <c r="F812"/>
  <c r="G812"/>
  <c r="H812"/>
  <c r="C813"/>
  <c r="D813"/>
  <c r="E813"/>
  <c r="F813"/>
  <c r="G813"/>
  <c r="H813"/>
  <c r="C814"/>
  <c r="D814"/>
  <c r="E814"/>
  <c r="F814"/>
  <c r="G814"/>
  <c r="H814"/>
  <c r="C815"/>
  <c r="D815"/>
  <c r="E815"/>
  <c r="F815"/>
  <c r="G815"/>
  <c r="H815"/>
  <c r="C816"/>
  <c r="D816"/>
  <c r="E816"/>
  <c r="F816"/>
  <c r="G816"/>
  <c r="H816"/>
  <c r="C817"/>
  <c r="D817"/>
  <c r="E817"/>
  <c r="F817"/>
  <c r="G817"/>
  <c r="H817"/>
  <c r="C818"/>
  <c r="D818"/>
  <c r="E818"/>
  <c r="F818"/>
  <c r="G818"/>
  <c r="H818"/>
  <c r="C819"/>
  <c r="D819"/>
  <c r="E819"/>
  <c r="F819"/>
  <c r="G819"/>
  <c r="H819"/>
  <c r="C820"/>
  <c r="D820"/>
  <c r="E820"/>
  <c r="F820"/>
  <c r="G820"/>
  <c r="H820"/>
  <c r="C821"/>
  <c r="D821"/>
  <c r="E821"/>
  <c r="F821"/>
  <c r="G821"/>
  <c r="H821"/>
  <c r="C822"/>
  <c r="D822"/>
  <c r="E822"/>
  <c r="F822"/>
  <c r="G822"/>
  <c r="H822"/>
  <c r="C823"/>
  <c r="D823"/>
  <c r="E823"/>
  <c r="F823"/>
  <c r="G823"/>
  <c r="H823"/>
  <c r="C824"/>
  <c r="D824"/>
  <c r="E824"/>
  <c r="F824"/>
  <c r="G824"/>
  <c r="H824"/>
  <c r="C825"/>
  <c r="D825"/>
  <c r="E825"/>
  <c r="F825"/>
  <c r="G825"/>
  <c r="H825"/>
  <c r="C826"/>
  <c r="D826"/>
  <c r="E826"/>
  <c r="F826"/>
  <c r="G826"/>
  <c r="H826"/>
  <c r="C827"/>
  <c r="D827"/>
  <c r="E827"/>
  <c r="F827"/>
  <c r="G827"/>
  <c r="H827"/>
  <c r="C828"/>
  <c r="D828"/>
  <c r="E828"/>
  <c r="F828"/>
  <c r="G828"/>
  <c r="H828"/>
  <c r="C829"/>
  <c r="D829"/>
  <c r="E829"/>
  <c r="F829"/>
  <c r="G829"/>
  <c r="H829"/>
  <c r="C830"/>
  <c r="D830"/>
  <c r="E830"/>
  <c r="F830"/>
  <c r="G830"/>
  <c r="H830"/>
  <c r="C831"/>
  <c r="D831"/>
  <c r="E831"/>
  <c r="F831"/>
  <c r="G831"/>
  <c r="H831"/>
  <c r="C832"/>
  <c r="D832"/>
  <c r="E832"/>
  <c r="F832"/>
  <c r="G832"/>
  <c r="H832"/>
  <c r="C833"/>
  <c r="D833"/>
  <c r="E833"/>
  <c r="F833"/>
  <c r="G833"/>
  <c r="H833"/>
  <c r="C834"/>
  <c r="D834"/>
  <c r="E834"/>
  <c r="F834"/>
  <c r="G834"/>
  <c r="H834"/>
  <c r="C835"/>
  <c r="D835"/>
  <c r="E835"/>
  <c r="F835"/>
  <c r="G835"/>
  <c r="H835"/>
  <c r="C836"/>
  <c r="D836"/>
  <c r="E836"/>
  <c r="F836"/>
  <c r="G836"/>
  <c r="H836"/>
  <c r="C837"/>
  <c r="D837"/>
  <c r="E837"/>
  <c r="F837"/>
  <c r="G837"/>
  <c r="H837"/>
  <c r="C838"/>
  <c r="D838"/>
  <c r="E838"/>
  <c r="F838"/>
  <c r="G838"/>
  <c r="H838"/>
  <c r="C839"/>
  <c r="D839"/>
  <c r="E839"/>
  <c r="F839"/>
  <c r="G839"/>
  <c r="H839"/>
  <c r="C840"/>
  <c r="D840"/>
  <c r="E840"/>
  <c r="F840"/>
  <c r="G840"/>
  <c r="H840"/>
  <c r="C841"/>
  <c r="D841"/>
  <c r="E841"/>
  <c r="F841"/>
  <c r="G841"/>
  <c r="H841"/>
  <c r="C842"/>
  <c r="D842"/>
  <c r="E842"/>
  <c r="F842"/>
  <c r="G842"/>
  <c r="H842"/>
  <c r="C843"/>
  <c r="D843"/>
  <c r="E843"/>
  <c r="F843"/>
  <c r="G843"/>
  <c r="H843"/>
  <c r="C844"/>
  <c r="D844"/>
  <c r="E844"/>
  <c r="F844"/>
  <c r="G844"/>
  <c r="H844"/>
  <c r="C845"/>
  <c r="D845"/>
  <c r="E845"/>
  <c r="F845"/>
  <c r="G845"/>
  <c r="H845"/>
  <c r="C846"/>
  <c r="D846"/>
  <c r="E846"/>
  <c r="F846"/>
  <c r="G846"/>
  <c r="H846"/>
  <c r="C847"/>
  <c r="D847"/>
  <c r="E847"/>
  <c r="F847"/>
  <c r="G847"/>
  <c r="H847"/>
  <c r="C848"/>
  <c r="D848"/>
  <c r="E848"/>
  <c r="F848"/>
  <c r="G848"/>
  <c r="H848"/>
  <c r="C849"/>
  <c r="D849"/>
  <c r="E849"/>
  <c r="F849"/>
  <c r="G849"/>
  <c r="H849"/>
  <c r="C850"/>
  <c r="D850"/>
  <c r="E850"/>
  <c r="F850"/>
  <c r="G850"/>
  <c r="H850"/>
  <c r="C851"/>
  <c r="D851"/>
  <c r="E851"/>
  <c r="F851"/>
  <c r="G851"/>
  <c r="H851"/>
  <c r="C852"/>
  <c r="D852"/>
  <c r="E852"/>
  <c r="F852"/>
  <c r="G852"/>
  <c r="H852"/>
  <c r="C853"/>
  <c r="D853"/>
  <c r="E853"/>
  <c r="F853"/>
  <c r="G853"/>
  <c r="H853"/>
  <c r="C854"/>
  <c r="D854"/>
  <c r="E854"/>
  <c r="F854"/>
  <c r="G854"/>
  <c r="H854"/>
  <c r="C855"/>
  <c r="D855"/>
  <c r="E855"/>
  <c r="F855"/>
  <c r="G855"/>
  <c r="H855"/>
  <c r="C856"/>
  <c r="D856"/>
  <c r="E856"/>
  <c r="F856"/>
  <c r="G856"/>
  <c r="H856"/>
  <c r="C857"/>
  <c r="D857"/>
  <c r="E857"/>
  <c r="F857"/>
  <c r="G857"/>
  <c r="H857"/>
  <c r="C858"/>
  <c r="D858"/>
  <c r="E858"/>
  <c r="F858"/>
  <c r="G858"/>
  <c r="H858"/>
  <c r="C859"/>
  <c r="D859"/>
  <c r="E859"/>
  <c r="F859"/>
  <c r="G859"/>
  <c r="H859"/>
  <c r="C860"/>
  <c r="D860"/>
  <c r="E860"/>
  <c r="F860"/>
  <c r="G860"/>
  <c r="H860"/>
  <c r="C861"/>
  <c r="D861"/>
  <c r="E861"/>
  <c r="F861"/>
  <c r="G861"/>
  <c r="H861"/>
  <c r="C862"/>
  <c r="D862"/>
  <c r="E862"/>
  <c r="F862"/>
  <c r="G862"/>
  <c r="H862"/>
  <c r="C863"/>
  <c r="D863"/>
  <c r="E863"/>
  <c r="F863"/>
  <c r="G863"/>
  <c r="H863"/>
  <c r="C864"/>
  <c r="D864"/>
  <c r="E864"/>
  <c r="F864"/>
  <c r="G864"/>
  <c r="H864"/>
  <c r="C865"/>
  <c r="D865"/>
  <c r="E865"/>
  <c r="F865"/>
  <c r="G865"/>
  <c r="H865"/>
  <c r="C866"/>
  <c r="D866"/>
  <c r="E866"/>
  <c r="F866"/>
  <c r="G866"/>
  <c r="H866"/>
  <c r="C867"/>
  <c r="D867"/>
  <c r="E867"/>
  <c r="F867"/>
  <c r="G867"/>
  <c r="H867"/>
  <c r="C868"/>
  <c r="D868"/>
  <c r="E868"/>
  <c r="F868"/>
  <c r="G868"/>
  <c r="H868"/>
  <c r="C869"/>
  <c r="D869"/>
  <c r="E869"/>
  <c r="F869"/>
  <c r="G869"/>
  <c r="H869"/>
  <c r="C870"/>
  <c r="D870"/>
  <c r="E870"/>
  <c r="F870"/>
  <c r="G870"/>
  <c r="H870"/>
  <c r="C871"/>
  <c r="D871"/>
  <c r="E871"/>
  <c r="F871"/>
  <c r="G871"/>
  <c r="H871"/>
  <c r="C872"/>
  <c r="D872"/>
  <c r="E872"/>
  <c r="F872"/>
  <c r="G872"/>
  <c r="H872"/>
  <c r="C873"/>
  <c r="D873"/>
  <c r="E873"/>
  <c r="F873"/>
  <c r="G873"/>
  <c r="H873"/>
  <c r="C874"/>
  <c r="D874"/>
  <c r="E874"/>
  <c r="F874"/>
  <c r="G874"/>
  <c r="H874"/>
  <c r="C875"/>
  <c r="D875"/>
  <c r="E875"/>
  <c r="F875"/>
  <c r="G875"/>
  <c r="H875"/>
  <c r="H3"/>
  <c r="G3"/>
  <c r="F3"/>
  <c r="E3"/>
  <c r="D3"/>
  <c r="C3"/>
  <c r="G2" l="1"/>
  <c r="H2" l="1"/>
  <c r="F2"/>
  <c r="E2"/>
</calcChain>
</file>

<file path=xl/sharedStrings.xml><?xml version="1.0" encoding="utf-8"?>
<sst xmlns="http://schemas.openxmlformats.org/spreadsheetml/2006/main" count="4255" uniqueCount="3053">
  <si>
    <t>КОД</t>
  </si>
  <si>
    <t>КОЛ-ВО</t>
  </si>
  <si>
    <t>СКИДКА</t>
  </si>
  <si>
    <t>НАИМЕНОВАНИЕ</t>
  </si>
  <si>
    <t>ББ</t>
  </si>
  <si>
    <t>ОП</t>
  </si>
  <si>
    <t>ДЦ</t>
  </si>
  <si>
    <t>ПЦ</t>
  </si>
  <si>
    <t>С У М М А</t>
  </si>
  <si>
    <t xml:space="preserve">НАИМЕНОВАНИЕ </t>
  </si>
  <si>
    <t>НОВИНКИ</t>
  </si>
  <si>
    <t>СТР.</t>
  </si>
  <si>
    <t>АКЦИЯ</t>
  </si>
  <si>
    <t>ТЕСТЕРЫ</t>
  </si>
  <si>
    <t>107</t>
  </si>
  <si>
    <t>49</t>
  </si>
  <si>
    <t>76</t>
  </si>
  <si>
    <t>51</t>
  </si>
  <si>
    <t>91</t>
  </si>
  <si>
    <t>+</t>
  </si>
  <si>
    <t>116</t>
  </si>
  <si>
    <t>3</t>
  </si>
  <si>
    <t>ТУАЛЕТНАЯ ВОДА LUCIA STARLIGHT</t>
  </si>
  <si>
    <t>75</t>
  </si>
  <si>
    <t>СУП "НЭЧУРАЛ БАЛАНС - ТОМАТ И БАЗИЛИК"</t>
  </si>
  <si>
    <t>СУП "НЭЧУРАЛ БАЛАНС - СПАРЖА"</t>
  </si>
  <si>
    <t>ТУАЛЕТНАЯ ВОДА MISS O</t>
  </si>
  <si>
    <t>34</t>
  </si>
  <si>
    <t>73</t>
  </si>
  <si>
    <t>МУЖСКАЯ ТУАЛЕТНАЯ ВОДА ASCENDANT</t>
  </si>
  <si>
    <t>129</t>
  </si>
  <si>
    <t>25</t>
  </si>
  <si>
    <t>ТУАЛЕТНАЯ ВОДА DIVINE</t>
  </si>
  <si>
    <t>33</t>
  </si>
  <si>
    <t>ТУАЛЕТНАЯ ВОДА SIGNATURE</t>
  </si>
  <si>
    <t>100</t>
  </si>
  <si>
    <t>КЛЕТОЧНЫЙ КРЕМ МОЛОДОСТИ DIAMOND CELLULAR</t>
  </si>
  <si>
    <t>АРОМАТИЗИРОВАННЫЙ ТАЛЬК ДЛЯ ТЕЛА DIVINE</t>
  </si>
  <si>
    <t>ПЕНА ДЛЯ БРИТЬЯ ДЛЯ ЧУВСТВИТЕЛЬНОЙ КОЖИ «НОРД»</t>
  </si>
  <si>
    <t>МУЖСКАЯ ТУАЛЕТНАЯ ВОДА S8 NIGHT</t>
  </si>
  <si>
    <t>МУЖСКОЕ УНИВЕРСАЛЬНОЕ МЫЛО "НОРД"</t>
  </si>
  <si>
    <t>МУЖСКОЙ ШАРИКОВЫЙ ДЕЗОДОРАНТ-АНТИПЕРСПИРАНТ "НОРД"</t>
  </si>
  <si>
    <t>133</t>
  </si>
  <si>
    <t>ГУБКА ДЛЯ ДУША</t>
  </si>
  <si>
    <t>87</t>
  </si>
  <si>
    <t>МУЖСКАЯ ТУАЛЕТНАЯ ВОДА GIORDANI MAN</t>
  </si>
  <si>
    <t>ТУАЛЕТНАЯ ВОДА EXCITE BY DIMA BILAN</t>
  </si>
  <si>
    <t>ВАТНЫЕ ДИСКИ</t>
  </si>
  <si>
    <t>101</t>
  </si>
  <si>
    <t>ПИТАТЕЛЬНОЕ МАСЛО 3-В-1 ДЛЯ ТЕЛА И ВОЛОС «ШВЕДСКИЙ SPA САЛОН»</t>
  </si>
  <si>
    <t>ЩЁТКА ДЛЯ ТЕЛА</t>
  </si>
  <si>
    <t>119</t>
  </si>
  <si>
    <t>ГЕЛЬ ДЛЯ УМЫВАНИЯ "КОД ЧИСТОТЫ"</t>
  </si>
  <si>
    <t>118</t>
  </si>
  <si>
    <t>МАТИРУЮЩИЙ КРЕМ "КОД ЧИСТОТЫ"</t>
  </si>
  <si>
    <t>79</t>
  </si>
  <si>
    <t>80</t>
  </si>
  <si>
    <t>БАЛЬЗАМ ДЛЯ ГУБ "НЕЖНЫЙ ПОЦЕЛУЙ"</t>
  </si>
  <si>
    <t>77</t>
  </si>
  <si>
    <t>ТУШЬ ДЛЯ РЕСНИЦ "УЛЬТРАОБЪЁМ"</t>
  </si>
  <si>
    <t>НОЧНОЙ УВЛАЖНЯЮЩИЙ КРЕМ ДЛЯ НОГ</t>
  </si>
  <si>
    <t>КРЕМ-АНТИПЕРСПИРАНТ ДЛЯ НОГ</t>
  </si>
  <si>
    <t>115</t>
  </si>
  <si>
    <t>ПОВЯЗКА НА ГОЛОВУ</t>
  </si>
  <si>
    <t>СУЖАЮЩИЙ ПОРЫ ЛОСЬОН-ТОНИК "КОД ЧИСТОТЫ"</t>
  </si>
  <si>
    <t>ГУБНАЯ ПОМАДА "100% ЦВЕТА" - СЕРЕБРИСТЫЙ РОЗОВЫЙ</t>
  </si>
  <si>
    <t>63</t>
  </si>
  <si>
    <t>МИЦЕЛЛЯРНЫЙ ОЧИЩАЮЩИЙ ЛОСЬОН DIAMOND CELLULAR</t>
  </si>
  <si>
    <t>ДНЕВНОЙ ЛИФТИНГ-КОНЦЕНТРАТ "БИОКЛИНИК"</t>
  </si>
  <si>
    <t>103</t>
  </si>
  <si>
    <t>НОЧНОЙ ВОССТАНАВЛИВАЮЩИЙ ЛИФТИНГ-КРЕМ "БИОКЛИНИК"</t>
  </si>
  <si>
    <t>41</t>
  </si>
  <si>
    <t>ТУАЛЕТНАЯ ВОДА MUSE</t>
  </si>
  <si>
    <t>29</t>
  </si>
  <si>
    <t>85</t>
  </si>
  <si>
    <t>ТУАЛЕТНАЯ ВОДА VOYAGER</t>
  </si>
  <si>
    <t>ОСВЕЖАЮЩИЙ ГЕЛЬ ДЛЯ ДУША "ШВЕДСКИЙ SPA САЛОН"</t>
  </si>
  <si>
    <t>99</t>
  </si>
  <si>
    <t>ПОДТЯГИВАЮЩИЙ ДНЕВНОЙ КРЕМ "КОРОЛЕВСКИЙ БАРХАТ"</t>
  </si>
  <si>
    <t>ЖЕНСКАЯ ПАРФЮМЕРНАЯ ВОДА LOVE POTION</t>
  </si>
  <si>
    <t>БЛЕСК ДЛЯ ГУБ "ХАМЕЛЕОН"</t>
  </si>
  <si>
    <t>ТЕНИ ДЛЯ ВЕК "100% ЦВЕТА" - НЕЖНЫЙ ЖЕМЧУЖНЫЙ</t>
  </si>
  <si>
    <t>39</t>
  </si>
  <si>
    <t>ГУБНАЯ ПОМАДА "ЗОЛОТОЙ СОБЛАЗН" GG - ИЗЫСКАННЫЙ БЕЖЕВЫЙ</t>
  </si>
  <si>
    <t xml:space="preserve">                                                                         - РОМАНТИЧНЫЙ РОЗОВЫЙ</t>
  </si>
  <si>
    <t xml:space="preserve">                                                                         - ОЧАРОВАТЕЛЬНЫЙ ПИОНОВЫЙ</t>
  </si>
  <si>
    <t xml:space="preserve">                                                                         - МАНЯЩИЙ МАЛИНОВЫЙ</t>
  </si>
  <si>
    <t xml:space="preserve">                                                                         - ЗАВОРАЖИВАЮЩИЙ ТЕРРАКОТОВЫЙ</t>
  </si>
  <si>
    <t>ПОДТЯГИВАЮЩИЙ НОЧНОЙ КРЕМ "КОРОЛЕВСКИЙ БАРХАТ"</t>
  </si>
  <si>
    <t>СПОНЖИ ДЛЯ МАКИЯЖА</t>
  </si>
  <si>
    <t>113</t>
  </si>
  <si>
    <t>86</t>
  </si>
  <si>
    <t>ТУАЛЕТНАЯ ВОДА LOVELY GARDEN</t>
  </si>
  <si>
    <t>31</t>
  </si>
  <si>
    <t>ПАРФЮМЕРНАЯ ВОДА PARADISE</t>
  </si>
  <si>
    <t>ТЕНИ ДЛЯ ВЕК "100% ЦВЕТА" - ИСКРЯЩИЙСЯ БЕЛЫЙ</t>
  </si>
  <si>
    <t>СПРЕЙ ДЛЯ ТЕЛА "ИНЖИР И ЛАВАНДА"</t>
  </si>
  <si>
    <t>55</t>
  </si>
  <si>
    <t>КИСТЬ ДЛЯ ГУБНОЙ ПОМАДЫ/КОРРЕКТОРА</t>
  </si>
  <si>
    <t>ДВУСТОРОННЯЯ КИСТЬ ДЛЯ ТЕНЕЙ</t>
  </si>
  <si>
    <t>ПАРФЮМЕРНАЯ ВОДА GIORDANI GOLD</t>
  </si>
  <si>
    <t>РУМЯНА "СЛАДКАЯ ЯГОДКА" - РОЗОВЫЙ</t>
  </si>
  <si>
    <t>БАЛЬЗАМ ПОСЛЕ БРИТЬЯ ДЛЯ ЧУВСТВИТЕЛЬНОЙ КОЖИ "НОРД"</t>
  </si>
  <si>
    <t>97</t>
  </si>
  <si>
    <t>ПАРФЮМЕРНАЯ ВОДА GIORDANI WHITE GOLD</t>
  </si>
  <si>
    <t>ПАРФЮМИРОВАННЫЙ КРЕМ ДЛЯ ТЕЛА GIORDANI WHITE GOLD</t>
  </si>
  <si>
    <t>117</t>
  </si>
  <si>
    <t>89</t>
  </si>
  <si>
    <t>ТУАЛЕТНАЯ ВОДА FLAMBOYANT PRIVE</t>
  </si>
  <si>
    <t>59</t>
  </si>
  <si>
    <t>ТУАЛЕТНАЯ ВОДА TYCOON</t>
  </si>
  <si>
    <t>УВЛАЖНЯЮЩИЙ КРЕМ ДЛЯ ДУША "БАЗИЛИК И ПЕРСИК"</t>
  </si>
  <si>
    <t>МЫЛО С УВЛАЖНЯЮЩИМ ЭФФЕКТОМ "БАЗИЛИК И ПЕРСИК"</t>
  </si>
  <si>
    <t>КРЕМ ДЛЯ РУК "БАЗИЛИК И ПЕРСИК"</t>
  </si>
  <si>
    <t>44</t>
  </si>
  <si>
    <t>45</t>
  </si>
  <si>
    <t>ДНЕВНОЙ КРЕМ ДЛЯ НОРМАЛ./КОМБИНИР. КОЖИ "АКТИВНЫЙ КИСЛОРОД"</t>
  </si>
  <si>
    <t>ДНЕВНОЙ КРЕМ ДЛЯ ЖИРНОЙ КОЖИ "АКТИВНЫЙ КИСЛОРОД"</t>
  </si>
  <si>
    <t>109</t>
  </si>
  <si>
    <t>НОЧНОЙ РАЗГЛАЖИВАЮЩИЙ КРЕМ "ЭЛАСТИЧНОСТЬ+"</t>
  </si>
  <si>
    <t>108</t>
  </si>
  <si>
    <t>ДНЕВНОЙ РАЗГЛАЖИВАЮЩИЙ КРЕМ SPF 10 "ЭЛАСТИЧНОСТЬ+"</t>
  </si>
  <si>
    <t>111</t>
  </si>
  <si>
    <t>ДНЕВНОЙ КРЕМ-ЛИФТИНГ С SPF 10 "ВОССТАНОВЛЕНИЕ УПРУГОСТИ"</t>
  </si>
  <si>
    <t>НОЧНОЙ КРЕМ-ЛИФТИНГ "ВОССТАНОВЛЕНИЕ УПРУГОСТИ"</t>
  </si>
  <si>
    <t>ОЧИЩАЮЩЕЕ МОЛОЧКО ДЛЯ СУХ./ЧУВСТВИТ. КОЖИ "ОПТИМАЛЬНОЕ ОЧИЩЕНИЕ"</t>
  </si>
  <si>
    <t>КРЕМ ДЛЯ ВЕК "НЕВЕРОЯТНЫЙ ЭФФЕКТ"</t>
  </si>
  <si>
    <t>ДЕТСКОЕ МАСЛО ДЛЯ ТЕЛА</t>
  </si>
  <si>
    <t>ДЕТСКИЙ ТАЛЬК</t>
  </si>
  <si>
    <t>ТУАЛЕТНАЯ ВОДА MIDSUMMER WOMAN</t>
  </si>
  <si>
    <t>ТУАЛЕТНАЯ ВОДА MIDSUMMER MAN</t>
  </si>
  <si>
    <t>27</t>
  </si>
  <si>
    <t>ШВЕДСКИЙ БЬЮТИ-КОМПЛЕКС ПЛЮС</t>
  </si>
  <si>
    <t>125</t>
  </si>
  <si>
    <t>CТОЙКАЯ КРАСКА ДЛЯ ВОЛОС «ЦВЕТ-ЭКСПЕРТ» - ЧЕРНЫЙ</t>
  </si>
  <si>
    <t xml:space="preserve">                                                                                    - ТЕМНО-КОРИЧНЕВЫЙ</t>
  </si>
  <si>
    <t xml:space="preserve">                                                                                    - ИССИНЯ-ЧЕРНЫЙ</t>
  </si>
  <si>
    <t xml:space="preserve">                                                                                    - КОРИЧНЕВЫЙ</t>
  </si>
  <si>
    <t xml:space="preserve">                                                                                    - СВЕТЛО-КОРИЧНЕВЫЙ</t>
  </si>
  <si>
    <t xml:space="preserve">                                                                                    - ТЕМНО-РУСЫЙ</t>
  </si>
  <si>
    <t xml:space="preserve">                                                                                    - РУСЫЙ</t>
  </si>
  <si>
    <t xml:space="preserve">                                                                                    - СВЕТЛО-РУСЫЙ</t>
  </si>
  <si>
    <t xml:space="preserve">                                                                                    - СВЕТЛЫЙ БЛОНД</t>
  </si>
  <si>
    <t xml:space="preserve">                                                                                    - УЛЬТРАСВЕТЛЫЙ ПЕПЕЛЬНЫЙ БЛОНД</t>
  </si>
  <si>
    <t xml:space="preserve">                                                                                    - МЕДНО-КАШТАНОВЫЙ МАХАГОН</t>
  </si>
  <si>
    <t xml:space="preserve">                                                                                    - ИНТЕНСИВНЫЙ КОРИЧНЕВЫЙ</t>
  </si>
  <si>
    <t xml:space="preserve">                                                                                    - МАХАГОН</t>
  </si>
  <si>
    <t xml:space="preserve">                                                                                    - КРАСНОЕ ДЕРЕВО</t>
  </si>
  <si>
    <t xml:space="preserve">                                                                                    - ЛЕСНОЙ ОРЕХ</t>
  </si>
  <si>
    <t xml:space="preserve">                                                                                    - ЗОЛОТИСТЫЙ КАШТАНОВЫЙ</t>
  </si>
  <si>
    <t xml:space="preserve">                                                                                    - ПЕПЕЛЬНО-РУСЫЙ</t>
  </si>
  <si>
    <t xml:space="preserve">                                                                                    - ЖЕМЧУЖНО-РУСЫЙ</t>
  </si>
  <si>
    <t xml:space="preserve">                                                                                    - ЗОЛОТИСТО-РУСЫЙ</t>
  </si>
  <si>
    <t xml:space="preserve">                                                                                    - ЗОЛОТИСТЫЙ БЛОНД</t>
  </si>
  <si>
    <t>81</t>
  </si>
  <si>
    <t>ТУАЛЕТНАЯ ВОДА RIVAL</t>
  </si>
  <si>
    <t xml:space="preserve">ТУАЛЕТНАЯ ВОДА VOYAGER SPIRIT </t>
  </si>
  <si>
    <t>СМЯГЧАЮЩИЙ ТОНИК ДЛЯ СУХ./ЧУВСТВИТ. КОЖИ "ОПТИМАЛЬНОЕ ОЧИЩЕНИЕ"</t>
  </si>
  <si>
    <t>ТУШЬ-СТИЛИСТ "НЕВЕРОЯТНЫЙ ОБЪЁМ" - ЧЁРНЫЙ</t>
  </si>
  <si>
    <t xml:space="preserve">                                                                     - СЛИВОВЫЙ</t>
  </si>
  <si>
    <t>ГУБНАЯ ПОМАДА "100% ЦВЕТА" - РОЗОВЫЙ ИНЕЙ</t>
  </si>
  <si>
    <t xml:space="preserve">                                                        - ТОМНЫЙ КОРАЛЛ</t>
  </si>
  <si>
    <t xml:space="preserve">                                                        - МАЛИНОВЫЙ ШИК</t>
  </si>
  <si>
    <t xml:space="preserve">                                                        - РОСКОШНЫЙ МАК</t>
  </si>
  <si>
    <t>НАБОР ДЛЯ ОКРАШИВАНИЯ ВОЛОС</t>
  </si>
  <si>
    <t>ЗАЩИТНАЯ НАКИДКА ДЛЯ ОКРАШИВАНИЯ ВОЛОС</t>
  </si>
  <si>
    <t>71</t>
  </si>
  <si>
    <t>37</t>
  </si>
  <si>
    <t>ОСНОВА ПОД МАКИЯЖ "ИДЕАЛЬНОЕ ЛИЧИКО"</t>
  </si>
  <si>
    <t>ТЕНИ ДЛЯ ВЕК "100% ЦВЕТА" - ДЫМЧАТЫЙ ГОЛУБОЙ</t>
  </si>
  <si>
    <t>126</t>
  </si>
  <si>
    <t>43</t>
  </si>
  <si>
    <t>ДНЕВНОЙ КРЕМ ПРОТИВ МОРЩИН SPF 15 "ЭКОЛЛАГЕН"</t>
  </si>
  <si>
    <t>КРЕМ ДЛЯ КОЖИ ВОКРУГ ГЛАЗ ПРОТИВ МОРЩИН "ЭКОЛЛАГЕН"</t>
  </si>
  <si>
    <t xml:space="preserve">ТУАЛЕТНАЯ ВОДА MANFUL </t>
  </si>
  <si>
    <t>ТЕНИ ДЛЯ ВЕК "ГЛАМУРНЫЙ ДУЭТ" - ТУМАННЫЙ РАССВЕТ</t>
  </si>
  <si>
    <t>67</t>
  </si>
  <si>
    <t>ЩЁТКА ДЛЯ ВОЛОС</t>
  </si>
  <si>
    <t>ЩЁТКА ДЛЯ УКЛАДКИ ВОЛОС</t>
  </si>
  <si>
    <t>ПИЛКА ДЛЯ НОГТЕЙ</t>
  </si>
  <si>
    <t>МАТИРУЮЩИЕ САЛФЕТКИ ДЛЯ ЛИЦА "ОПТИМАЛЬНОЕ ОЧИЩЕНИЕ"</t>
  </si>
  <si>
    <t>ТОЧИЛКА ДЛЯ КАРАНДАШЕЙ</t>
  </si>
  <si>
    <t>ОСВЕЖАЮЩИЕ САЛФЕТКИ ДЛЯ ИНТИМНОЙ ГИГИЕНЫ "ФЕМИНЭЛЬ"</t>
  </si>
  <si>
    <t>ПАРФЮМЕРНАЯ ВОДА VOLARE</t>
  </si>
  <si>
    <t xml:space="preserve">ПАРФЮМЕРНАЯ ВОДА LADY AVEBURY </t>
  </si>
  <si>
    <t>ДЕЗОДОРАНТ-АНТИПЕРСПИРАНТ 24-ЧАСОВОГО ДЕЙСТВИЯ VOLARE</t>
  </si>
  <si>
    <t>93</t>
  </si>
  <si>
    <t xml:space="preserve">ТУАЛЕТНАЯ ВОДА TENDERLY </t>
  </si>
  <si>
    <t>127</t>
  </si>
  <si>
    <t>ШАМПУНЬ ДЛЯ ЖИРНЫХ ВОЛОС "ЭКСПЕРТ - БАЛАНС"</t>
  </si>
  <si>
    <t>СУХОЙ ШАМПУНЬ ДЛЯ ЖИРНЫХ ВОЛОС "ЭКСПЕРТ - БАЛАНС"</t>
  </si>
  <si>
    <t>ГЕЛЬ ДЛЯ ДУША "РАЙСКИЙ БАЛИ"</t>
  </si>
  <si>
    <t>МЫЛО "РАЙСКИЙ БАЛИ"</t>
  </si>
  <si>
    <t>ГЕЛЬ ДЛЯ ДУША "РОМАНТИКА ПАРИЖА"</t>
  </si>
  <si>
    <t>МЫЛО "РОМАНТИКА ПАРИЖА"</t>
  </si>
  <si>
    <t>ТУАЛЕТНАЯ ВОДА ULTIMATE</t>
  </si>
  <si>
    <t>114</t>
  </si>
  <si>
    <t>КРЕМ ДЛЯ ЛИЦА "ЧАЙНОЕ ДЕРЕВО"</t>
  </si>
  <si>
    <t>МАТИРУЮЩИЙ ТОНИК "ЧАЙНОЕ ДЕРЕВО"</t>
  </si>
  <si>
    <t>ГЕЛЬ ДЛЯ ДУША «ПЛЯЖИ МАЙАМИ»</t>
  </si>
  <si>
    <t>МЫЛО «ПЛЯЖИ МАЙАМИ»</t>
  </si>
  <si>
    <t>УВЛАЖНЯЮЩАЯ МАСКА-ГЕЛЬ "АЛОЭ ВЕРА"</t>
  </si>
  <si>
    <t>ОЧИЩАЮЩИЙ ГЕЛЬ ДЛЯ ЛИЦА "ЧАЙНОЕ ДЕРЕВО"</t>
  </si>
  <si>
    <t>ОЧИЩАЮЩАЯ МАСКА С ГЛИНОЙ "ЧАЙНОЕ ДЕРЕВО"</t>
  </si>
  <si>
    <t>АНТИБАКТЕРИАЛЬНЫЙ КОРРЕКТИРУЮЩИЙ КАРАНДАШ "ЧАЙНОЕ ДЕРЕВО"</t>
  </si>
  <si>
    <t>АНТИБАКТЕРИАЛЬНЫЙ ЛОСЬОН-КАРАНДАШ "ЧАЙНОЕ ДЕРЕВО"</t>
  </si>
  <si>
    <t>ОЧИЩАЮЩЕЕ МОЛОЧКО "РОМАШКА"</t>
  </si>
  <si>
    <t>ОТШЕЛУШИВАЮЩАЯ МАСКА-ПЛЁНКА "ВИНОГРАД"</t>
  </si>
  <si>
    <t>83</t>
  </si>
  <si>
    <t>ТУАЛЕТНАЯ ВОДА ECLAT HOMME</t>
  </si>
  <si>
    <t>СПРЕЙ ДЕЗОД.-АНТИПЕРСП. 24-ЧАСОВОГО ДЕЙСТВИЯ С ЭКСТРАКТОМ ЗЕЛЁНОГО ЧАЯ "АКТИВЭЛЬ"</t>
  </si>
  <si>
    <t>УВЛАЖНЯЮЩАЯ ПЕНА ДЛЯ БРИТЬЯ ECLAT HOMME</t>
  </si>
  <si>
    <t>БАЛЬЗАМ ПОСЛЕ БРИТЬЯ ECLAT HOMME</t>
  </si>
  <si>
    <t>ПОМАДА-КАРАНДАШ ДЛЯ ГУБ "ЭНЕРГОБЛЕСК" - ЗОЛОТИСТОЕ МЕРЦАНИЕ</t>
  </si>
  <si>
    <t>ПАРФЮМЕРНАЯ ВОДА MISS GIORDANI</t>
  </si>
  <si>
    <t>ТОН. ОСНОВА "ПРИКОСНОВЕНИЕ БЕЗУПРЕЧНОСТИ" GG - ФАРФОРОВЫЙ</t>
  </si>
  <si>
    <t xml:space="preserve">                                                                                             - СЛОНОВАЯ КОСТЬ</t>
  </si>
  <si>
    <t xml:space="preserve">                                                                                             - ЕСТЕСТВЕННЫЙ БЕЖЕВЫЙ</t>
  </si>
  <si>
    <t>ТЕНИ-КАРАНДАШ ДЛЯ ВЕК "ДРАМАТИК" - ПОЛНОЧНЫЙ ИНДИГО</t>
  </si>
  <si>
    <t>58</t>
  </si>
  <si>
    <t>ОБЪЁМНАЯ ТУШЬ ДЛЯ РЕСНИЦ THE ONE VOLUME BLAST - ЧЁРНЫЙ</t>
  </si>
  <si>
    <t>СТОЙКИЙ КАРАНДАШ-ПОДВОДКА ДЛЯ ГЛАЗ THE ONE - ЧЁРНЫЙ</t>
  </si>
  <si>
    <t xml:space="preserve">                                                                                            - КОРИЧНЕВЫЙ</t>
  </si>
  <si>
    <t xml:space="preserve">                                                                                            - СИНИЙ</t>
  </si>
  <si>
    <t xml:space="preserve">                                                                                            - СЕРЫЙ</t>
  </si>
  <si>
    <t>МУЛЬТИФУНКЦ. КРЕМ-ТОН "БЕСКОНЕЧНОЕ БЛАЖЕНСТВО" - СВЕТЛЫЙ</t>
  </si>
  <si>
    <t>РАССЫПЧАТАЯ ПУДРА "ПРИКОСНОВЕНИЕ БЕЗУПРЕЧНОСТИ" GG - ЕСТЕСТВЕННЫЙ</t>
  </si>
  <si>
    <t>ТОН. ОСНОВА THE ONE ILLUSKIN - ФАРФОРОВЫЙ</t>
  </si>
  <si>
    <t>КОРРЕКТОР THE ONE ILLUSKIN - СВЕТЛЫЙ БЕЖ</t>
  </si>
  <si>
    <t xml:space="preserve">                                                    - РОЗОВЫЙ БЕЖ</t>
  </si>
  <si>
    <t xml:space="preserve">                                                    - ЕСТЕСТВЕННЫЙ БЕЖ</t>
  </si>
  <si>
    <t>БЛЕСК ДЛЯ ГУБ THE ONE POWER SHINE - МЕРЦАЮЩИЙ БЕЖ</t>
  </si>
  <si>
    <t xml:space="preserve">                                                                   - РОЗОВЫЙ ИНЕЙ</t>
  </si>
  <si>
    <t xml:space="preserve">                                                                   - РОЗОВЫЙ ПЕРЛАМУТР</t>
  </si>
  <si>
    <t xml:space="preserve">                                                                   - КОРАЛЛОВЫЙ БЛЕСК</t>
  </si>
  <si>
    <t xml:space="preserve">                                                                   - РАДУЖНОЕ СИЯНИЕ</t>
  </si>
  <si>
    <t xml:space="preserve">                                                                   - ВИШНЁВОЕ СИЯНИЕ</t>
  </si>
  <si>
    <t xml:space="preserve">                                                                   - ЛИЛОВОЕ МЕРЦАНИЕ</t>
  </si>
  <si>
    <t xml:space="preserve">                                                                   - ДРАГОЦЕННАЯ СЛИВА</t>
  </si>
  <si>
    <t>11</t>
  </si>
  <si>
    <t xml:space="preserve">МНОГОФУНКЦ. ГУБН. ПОМАДА 5-В-1 THE ONE COLOUR STYLIST LIPSTICK - РОЗОВЫЙ ПЕРСИК </t>
  </si>
  <si>
    <t xml:space="preserve">                                                                                                                            - СОЛНЕЧНЫЙ РОЗОВЫЙ </t>
  </si>
  <si>
    <t xml:space="preserve">                                                                                                                            - ДИКАЯ РОЗА </t>
  </si>
  <si>
    <t xml:space="preserve">                                                                                                                            - СИЯЮЩИЙ РОЗОВЫЙ </t>
  </si>
  <si>
    <t xml:space="preserve">                                                                                                                            - РОЗОВЫЙ ГЛАМУР </t>
  </si>
  <si>
    <t xml:space="preserve">                                                                                                                            - БРУСНИЧНОЕ МОРОЖЕНОЕ </t>
  </si>
  <si>
    <t xml:space="preserve">                                                                                                                            - СОБЛАЗНИТЕЛЬНАЯ ФУКСИЯ </t>
  </si>
  <si>
    <t xml:space="preserve">                                                                                                                            - ПУРПУРНАЯ ФИАЛКА </t>
  </si>
  <si>
    <t xml:space="preserve">                                                                                                                            - ЦВЕТУЩИЙ КЛЕВЕР </t>
  </si>
  <si>
    <t xml:space="preserve">                                                                                                                            - НЕЖНЫЙ СЛИВОВЫЙ </t>
  </si>
  <si>
    <t xml:space="preserve">                                                                                                                            - ЗАГАДОЧНАЯ ФУКСИЯ </t>
  </si>
  <si>
    <t xml:space="preserve">                                                                                                                            - ДИВНЫЙ ПИОН </t>
  </si>
  <si>
    <t xml:space="preserve">                                                                                                                            - СОЧНЫЙ АБРИКОС </t>
  </si>
  <si>
    <t xml:space="preserve">                                                                                                                            - КОРАЛЛОВЫЙ ЗАКАТ </t>
  </si>
  <si>
    <t xml:space="preserve">                                                                                                                            - СПЕЛЫЙ МАНДАРИН </t>
  </si>
  <si>
    <t xml:space="preserve">                                                                                                                            - ЯРКИЙ КОРАЛЛ </t>
  </si>
  <si>
    <t xml:space="preserve">                                                                                                                            - МИСТЕРИЯ КРАСНОГО </t>
  </si>
  <si>
    <t xml:space="preserve">                                                                                                                            - КЛАССИЧЕСКИЙ КРАСНЫЙ </t>
  </si>
  <si>
    <t xml:space="preserve">                                                                                                                            - СТРАСТНЫЙ АЛЫЙ </t>
  </si>
  <si>
    <t xml:space="preserve">                                                                                                                            - ПРИГЛУШЁННЫЙ КАРМИН </t>
  </si>
  <si>
    <t xml:space="preserve">                                                                                                                            - ПРЯНЫЙ БОРДО </t>
  </si>
  <si>
    <t xml:space="preserve">                                                                                                                            - ДЫМЧАТЫЙ КРАСНЫЙ </t>
  </si>
  <si>
    <t xml:space="preserve">                                                                                                                            - ЛЕДЯНОЙ БЕЖ </t>
  </si>
  <si>
    <t xml:space="preserve">                                                                                                                            - ТЁПЛЫЙ БЕЖЕВЫЙ </t>
  </si>
  <si>
    <t xml:space="preserve">                                                                                                                            - НЕЖНОСТЬ РОЗЫ </t>
  </si>
  <si>
    <t xml:space="preserve">                                                                                                                            - ЕСТЕСТВЕННЫЙ РОЗОВЫЙ </t>
  </si>
  <si>
    <t xml:space="preserve">                                                                                                                            - ВИНТАЖНАЯ РОЗА </t>
  </si>
  <si>
    <t xml:space="preserve">                                                                                                                            - ПРОХЛАДНЫЙ РОЗОВЫЙ </t>
  </si>
  <si>
    <t xml:space="preserve">                                                                                                                            - СЛИВОВОЕ СУФЛЕ </t>
  </si>
  <si>
    <t xml:space="preserve">                                                                                                                            - КРАСНАЯ МЕДЬ </t>
  </si>
  <si>
    <t xml:space="preserve">                                                                                                   - КОФЕЙНОЕ СИЯНИЕ</t>
  </si>
  <si>
    <t xml:space="preserve">                                                                                                   - ЗВЁЗДНАЯ НОЧЬ</t>
  </si>
  <si>
    <t xml:space="preserve">                                                                                                   - ГЛУБОКИЙ ИНДИГО</t>
  </si>
  <si>
    <t xml:space="preserve">                                                                                                   - ДЫМЧАТЫЙ СЕРЫЙ</t>
  </si>
  <si>
    <t>ДНЕВНОЙ УВЛАЖНЯЮЩИЙ КРЕМ ДЛЯ СОВЕРШЕНСТВА КОЖИ TRUE PERFECTION</t>
  </si>
  <si>
    <t>105</t>
  </si>
  <si>
    <t>НОЧНОЙ ОБНОВЛЯЮЩИЙ КРЕМ-БАЛЬЗАМ ДЛЯ СОВЕРШЕНСТВА КОЖИ TRUE PERFECTION</t>
  </si>
  <si>
    <t>КРЕМ ДЛЯ СОВЕРШЕНСТВА КОЖИ ВОКРУГ ГЛАЗ TRUE PERFECTION</t>
  </si>
  <si>
    <t>121</t>
  </si>
  <si>
    <t>ЛАК ДЛЯ ВОЛОС СИЛЬНОЙ ФИКСАЦИИ «ЭКСПЕРТ-СТАЙЛИНГ»</t>
  </si>
  <si>
    <t>РАЗГЛАЖИВАЮЩИЙ КРЕМ ДЛЯ УКЛАДКИ ВОЛОС «ЭКСПЕРТ-СТАЙЛИНГ»</t>
  </si>
  <si>
    <t>21</t>
  </si>
  <si>
    <t>ПАРФЮМЕРНАЯ ВОДА POSSESS</t>
  </si>
  <si>
    <t>69</t>
  </si>
  <si>
    <t>КРЕМОВЫЕ ТЕНИ ДЛЯ ВЕК «ЖЕМЧУЖНАЯ ВУАЛЬ» GG - СНЕЖНЫЙ ПЕРЛАМУТР</t>
  </si>
  <si>
    <t>ЗАЩИТНАЯ ОСНОВА ПОД ЛАК И ГЛЯНЦЕВОЕ ПОКРЫТИЕ 2-В-1 THE ONE</t>
  </si>
  <si>
    <t>ЖИДКОСТЬ ДЛЯ СНЯТИЯ ЛАКА THE ONE</t>
  </si>
  <si>
    <t>КАРАНДАШ ДЛЯ ГЛАЗ THE ONE - ЧЁРНЫЙ</t>
  </si>
  <si>
    <t xml:space="preserve">                                                      - КОРИЧНЕВЫЙ</t>
  </si>
  <si>
    <t xml:space="preserve">                                                      - СЕРЫЙ</t>
  </si>
  <si>
    <t>ОБЪЕМНАЯ ТУШЬ ДЛЯ РЕСНИЦ «РОКОВОЙ СОБЛАЗН» GG - ЧЕРНЫЙ</t>
  </si>
  <si>
    <t>СТОЙКАЯ ТОН. ОСНОВА THE ONE EVERLASTING - ТЕПЛЫЙ ФАРФОРОВЫЙ</t>
  </si>
  <si>
    <t xml:space="preserve">                                                                                 - СЛОНОВАЯ КОСТЬ</t>
  </si>
  <si>
    <t>СТОЙКИЙ КОРРЕКТОР THE ONE EVERLASTING - СВЕТЛЫЙ</t>
  </si>
  <si>
    <t xml:space="preserve">                                                                             - ЕСТЕСТВЕННЫЙ</t>
  </si>
  <si>
    <t>УЛЬТРАМЯГКИЕ ТЕНИ-КАРАНДАШ ДЛЯ ВЕК THE ONE - ДЫМЧАТЫЙ СЕРЫЙ</t>
  </si>
  <si>
    <t>57</t>
  </si>
  <si>
    <t>ТУАЛЕТНАЯ ВОДА GLACIER</t>
  </si>
  <si>
    <t>ТУАЛЕТНАЯ ВОДА S8</t>
  </si>
  <si>
    <t>ТУАЛЕТНАЯ ВОДА FREE ATTITUDE</t>
  </si>
  <si>
    <t xml:space="preserve">ТУАЛЕТНАЯ ВОДА LUCIA </t>
  </si>
  <si>
    <t>ТУАЛЕТНАЯ ВОДА SOUL</t>
  </si>
  <si>
    <t xml:space="preserve">ПАРФЮМЕРНАЯ ВОДА AMBER ELIXIR </t>
  </si>
  <si>
    <t xml:space="preserve">ТУАЛЕТНАЯ ВОДА ENIGMA </t>
  </si>
  <si>
    <t xml:space="preserve">КЛЕТОЧНЫЙ КРЕМ МОЛОДОСТИ DIAMOND CELLULAR </t>
  </si>
  <si>
    <t>ТУАЛЕТНАЯ ВОДА EXCITE BY ORIFLAME</t>
  </si>
  <si>
    <t xml:space="preserve">ТУАЛЕТНАЯ ВОДА DEEP IMPACT </t>
  </si>
  <si>
    <t xml:space="preserve">ТУАЛЕТНАЯ ВОДА INFINITE RUSH </t>
  </si>
  <si>
    <t xml:space="preserve">ПАРФЮМЕРНАЯ ВОДА PRECIOUS MOMENTS </t>
  </si>
  <si>
    <t>ТУАЛЕТНАЯ ВОДА FLAMBOYANT</t>
  </si>
  <si>
    <t xml:space="preserve">ТУАЛЕТНАЯ ВОДА GLACIER ICE </t>
  </si>
  <si>
    <t xml:space="preserve">                                                       - ПРОЗРАЧНЫЙ БЕЖ</t>
  </si>
  <si>
    <t xml:space="preserve">                                                       - ЦВЕТУЩАЯ САКУРА</t>
  </si>
  <si>
    <t xml:space="preserve">                                                       - НЕЖНЫЙ ПЕРЛАМУТР</t>
  </si>
  <si>
    <t xml:space="preserve">                                                       - ИЗЯЩНАЯ ФУКСИЯ</t>
  </si>
  <si>
    <t xml:space="preserve">                                                       - ВИНТАЖНАЯ РОЗА</t>
  </si>
  <si>
    <t xml:space="preserve">                                                       - КЛЮКВЕННЫЙ ЩЕРБЕТ</t>
  </si>
  <si>
    <t xml:space="preserve">                                                       - ЛЕТНЯЯ ВИШНЯ</t>
  </si>
  <si>
    <t xml:space="preserve">                                                       - ОСЛЕПИТЕЛЬНЫЙ КРАСНЫЙ</t>
  </si>
  <si>
    <t xml:space="preserve">                                                       - ОРЕХОВОЕ ПРАЛИНЕ</t>
  </si>
  <si>
    <t xml:space="preserve">                                                       - КРЕМ-КАРАМЕЛЬ</t>
  </si>
  <si>
    <t>ТОНАЛЬНАЯ ОСНОВА "ЙОГУРТОВЫЙ МИКС" - МОЛОЧНЫЙ</t>
  </si>
  <si>
    <t xml:space="preserve">                                                                          - ВАНИЛЬНЫЙ</t>
  </si>
  <si>
    <t xml:space="preserve">                                                                          - МЕДОВЫЙ</t>
  </si>
  <si>
    <t xml:space="preserve">                                                                          - ШОКОЛАДНЫЙ</t>
  </si>
  <si>
    <t>ПОДТЯГИВАЮЩИЙ КРЕМ "КОРОЛЕВСКИЙ БАРХАТ"</t>
  </si>
  <si>
    <t xml:space="preserve">ПОДТЯГИВАЮЩИЙ НОЧНОЙ КРЕМ «КОРОЛЕВСКИЙ БАРХАТ» </t>
  </si>
  <si>
    <t xml:space="preserve">ПОДТЯГИВАЮЩИЙ КРЕМ ДЛЯ ВЕК «КОРОЛЕВСКИЙ БАРХАТ» </t>
  </si>
  <si>
    <t>ТУАЛЕТНАЯ ВОДА ARCHITECT</t>
  </si>
  <si>
    <t>ПАРФЮМЕРНАЯ ВОДА LOVE POTION</t>
  </si>
  <si>
    <t>ПОМАДА "ЗОЛОТОЙ СОБЛАЗН" GG - ИЗЫСКАННЫЙ БЕЖЕВЫЙ</t>
  </si>
  <si>
    <t xml:space="preserve">                                                           - РОМАНТИЧНЫЙ РОЗОВЫЙ</t>
  </si>
  <si>
    <t xml:space="preserve">                                                           - ОЧАРОВАТЕЛЬНЫЙ ПИОНОВЫЙ</t>
  </si>
  <si>
    <t xml:space="preserve">                                                           - МАНЯЩИЙ МАЛИНОВЫЙ</t>
  </si>
  <si>
    <t xml:space="preserve">                                                           - ЗАВОРАЖИВАЮЩИЙ ТЕРРАКОТОВЫЙ</t>
  </si>
  <si>
    <t>ТУАЛЕТНАЯ ВОДА PARADISE</t>
  </si>
  <si>
    <t xml:space="preserve">АНТИВОЗРАСТНЫЕ ДНЕВН. И НОЧН. КРЕМЫ ТРОЙНОГО ДЕЙСТВИЯ "ВЛАСТЬ НАД ВРЕМЕНЕМ" </t>
  </si>
  <si>
    <t>РЕГЕНЕР. ДНЕВН. КРЕМ ТРОЙНОГО ДЕЙСТВИЯ SPF 15 И РЕГЕНЕРИР. НОЧН. КРЕМ ТРОЙНОГО ДЕЙСТВИЯ</t>
  </si>
  <si>
    <t xml:space="preserve">НОЧНОЙ КРЕМ-КОНЦЕНТРАТ, ВЫРАВНИВАЮЩИЙ ТОН КОЖИ "БИОКЛИНИК" </t>
  </si>
  <si>
    <t xml:space="preserve">ПАРФЮМЕРНАЯ ВОДА GIORDANI WHITE GOLD </t>
  </si>
  <si>
    <t xml:space="preserve">АНТИВОЗРАСТНОЙ КРЕМ ДЛЯ ВЕК ТРОЙНОГО ДЕЙСТВИЯ «ВЛАСТЬ НАД ВРЕМЕНЕМ» </t>
  </si>
  <si>
    <t>РЕГЕНЕРИР. КРЕМ ТРОЙНОГО ДЕЙСТВИЯ ДЛЯ КОЖИ ВОКРУГ ГЛАЗ "ВЛАСТЬ НАД ВРЕМЕНЕМ ИНТЕНС"</t>
  </si>
  <si>
    <t>ПАРФЮМЕРНАЯ ВОДА AMBER ELIXIR NIGHT</t>
  </si>
  <si>
    <t xml:space="preserve">ТУАЛЕТНАЯ ВОДА TYCOON  </t>
  </si>
  <si>
    <t xml:space="preserve">ТУАЛЕТНАЯ ВОДА PRETTY SWAN </t>
  </si>
  <si>
    <t xml:space="preserve">ДНЕВНОЙ И НОЧНОЙ КРЕМЫ ДЛЯ НОРМАЛ./КОМБИНИР. КОЖИ «АКТИВНЫЙ КИСЛОРОД» </t>
  </si>
  <si>
    <t>ДНЕВНОЙ И НОЧНОЙ КРЕМЫ ДЛЯ СУХ./ЧУВСТВИТ. КОЖИ "АКТИВНЫЙ КИСЛОРОД"</t>
  </si>
  <si>
    <t>ДНЕВНОЙ И НОЧНОЙ КРЕМЫ ДЛЯ ЖИРНОЙ КОЖИ "АКТИВНЫЙ КИСЛОРОД"</t>
  </si>
  <si>
    <t>ДНЕВН. КРЕМ ПРОТИВ ПЕРВЫХ ВОЗРАСТН. ИЗМЕНЕНИЙ С SPF 10 И НОЧН. КРЕМ ПРОТИВ ПЕРВЫХ ВОЗРАСТН. ИЗМЕНЕНИЙ</t>
  </si>
  <si>
    <t>ДНЕВНОЙ РАЗГЛАЖИВАЮЩИЙ КРЕМ SPF 10 И НОЧНОЙ РАЗГЛАЖИВАЮЩИЙ КРЕМ "ЭЛАСТИЧНОСТЬ+"</t>
  </si>
  <si>
    <t xml:space="preserve">ДНЕВНОЙ КРЕМ-ЛИФТИНГ SPF 10 И НОЧНОЙ КРЕМ-ЛИФТИНГ </t>
  </si>
  <si>
    <t xml:space="preserve">ДНЕВН. КРЕМ, ВЫРАВНИВ. ТОН КОЖИ, С SPF 20 И НОЧН. КРЕМ, ВЫРАВНИВ. ТОН КОЖИ «ЗАЩИТА И ОСВЕТЛЕНИЕ» </t>
  </si>
  <si>
    <t xml:space="preserve">ТУАЛЕТНАЯ ВОДА VIVACITY </t>
  </si>
  <si>
    <t>ПАРФЮМЕРНАЯ ВОДА MY RED</t>
  </si>
  <si>
    <t xml:space="preserve">ГУБНАЯ ПОМАДА «ЦВЕТОМАНИЯ» - ШОКОЛАДНЫЙ ТРЮФЕЛЬ </t>
  </si>
  <si>
    <t xml:space="preserve">                                                          - КРЕМОВЫЙ ЗЕФИР </t>
  </si>
  <si>
    <t xml:space="preserve">                                                          - КЛЮКВЕННАЯ ПАСТИЛА </t>
  </si>
  <si>
    <t xml:space="preserve">                                                          - ПЕРСИКОВОЕ СУФЛЕ </t>
  </si>
  <si>
    <t xml:space="preserve">                                                          - РОЗОВАЯ КАРАМЕЛЬ </t>
  </si>
  <si>
    <t xml:space="preserve">                                                          - ЯГОДНЫЙ МАРМЕЛАД </t>
  </si>
  <si>
    <t xml:space="preserve">                                                          - МАЛИНОВЫЙ ЧИЗКЕЙК </t>
  </si>
  <si>
    <t xml:space="preserve">                                                          - ЛИЛОВЫЙ ПУНШ </t>
  </si>
  <si>
    <t>ГУБНАЯ ПОМАДА «100% ЦВЕТА» - РОЗОВЫЙ ИНЕЙ</t>
  </si>
  <si>
    <t xml:space="preserve">                                                         - ТОМНЫЙ КОРАЛЛ</t>
  </si>
  <si>
    <t xml:space="preserve">                                                         - МАЛИНОВЫЙ ШИК</t>
  </si>
  <si>
    <t xml:space="preserve">                                                         - РОСКОШНЫЙ МАК</t>
  </si>
  <si>
    <t xml:space="preserve">УВЛАЖН. ГУБНАЯ ПОМАДА «ЧУВСТВЕННЫЙ ОБЪЕМ» GG - КРЕМОВЫЙ ШЕЛК </t>
  </si>
  <si>
    <t xml:space="preserve">                                                                                               - РОЗОВОЕ КРУЖЕВО </t>
  </si>
  <si>
    <t xml:space="preserve">                                                                                               - ШИФОНОВАЯ РОЗА </t>
  </si>
  <si>
    <t xml:space="preserve">                                                                                               - НЕЖНАЯ ОРХИДЕЯ </t>
  </si>
  <si>
    <t xml:space="preserve">                                                                                               - АЛАЯ ВУАЛЬ </t>
  </si>
  <si>
    <t xml:space="preserve">                                                                                               - КОРАЛЛОВЫЙ РАЙ </t>
  </si>
  <si>
    <t xml:space="preserve">                                                                                               - ВИШНЕВЫЙ КАШЕМИР </t>
  </si>
  <si>
    <t xml:space="preserve">                                                                                               - ТОМНЫЙ ЧЕРНОСЛИВ </t>
  </si>
  <si>
    <t xml:space="preserve">ТУАЛЕТНАЯ ВОДА SIR AVEBURY </t>
  </si>
  <si>
    <t xml:space="preserve">ТУАЛЕТНАЯ ВОДА POWER WOMAN </t>
  </si>
  <si>
    <t>НОЧНОЙ КРЕМ ПРОТИВ МОРЩИН «ЭКОЛЛАГЕН»</t>
  </si>
  <si>
    <t>ДНЕВНОЙ КРЕМ ПРОТИВ МОРЩИН SPF 15 «ЭКОЛЛАГЕН»</t>
  </si>
  <si>
    <t xml:space="preserve">ТУАЛЕТНАЯ ВОДА ULTIMATE </t>
  </si>
  <si>
    <t xml:space="preserve">ТУАЛЕТНАЯ ВОДА IMAGINATION </t>
  </si>
  <si>
    <t>ТУАЛЕТНАЯ ВОДА ECLAT FEMME</t>
  </si>
  <si>
    <t xml:space="preserve">ТУАЛЕТНАЯ ВОДА ECLAT HOMME </t>
  </si>
  <si>
    <t xml:space="preserve">ПАРФЮМЕРНАЯ ВОДА MISS GIORDANI </t>
  </si>
  <si>
    <t xml:space="preserve">ТУАЛЕТНАЯ ВОДА VOYAGER WOMAN </t>
  </si>
  <si>
    <t xml:space="preserve">ГУБНАЯ ПОМАДА THE ONE POWER SHINE - ОСЛЕПИТЕЛЬНЫЙ БЕЖ </t>
  </si>
  <si>
    <t xml:space="preserve">                                                                      - НЕЖНАЯ РОЗА </t>
  </si>
  <si>
    <t xml:space="preserve">                                                                      - ЧАЙНАЯ РОЗА </t>
  </si>
  <si>
    <t xml:space="preserve">                                                                      - ЗОЛОТИСТЫЙ АБРИКОС</t>
  </si>
  <si>
    <t xml:space="preserve">                                                                      - РОЗОВЫЙ РАЙ </t>
  </si>
  <si>
    <t xml:space="preserve">                                                                      - ЛЕПЕСТОК САКУРЫ </t>
  </si>
  <si>
    <t xml:space="preserve">                                                                      - СВЕЖИЙ КЛЕВЕР</t>
  </si>
  <si>
    <t xml:space="preserve">                                                                      - ЛИЛОВОЕ СИЯНИЕ </t>
  </si>
  <si>
    <t xml:space="preserve">                                                                      - ЧЕРЕШНЕВЫЙ ШЕРБЕТ </t>
  </si>
  <si>
    <t xml:space="preserve">                                                                      - ПУРПУРНАЯ ФИАЛКА</t>
  </si>
  <si>
    <t xml:space="preserve">                                                                      - ЛЕСНАЯ ЯГОДА </t>
  </si>
  <si>
    <t xml:space="preserve">                                                                      - ФЕЕРИЧЕСКИЙ КРАСНЫЙ</t>
  </si>
  <si>
    <t xml:space="preserve">                                                                      - ЯГОДНЫЙ КОКТЕЙЛЬ</t>
  </si>
  <si>
    <t xml:space="preserve">                                                                      - МАНЯЩАЯ МАЛИНА</t>
  </si>
  <si>
    <t xml:space="preserve">                                                                      - ШОКОЛАДНЫЙ КРЕМ</t>
  </si>
  <si>
    <t xml:space="preserve">ТУАЛЕТНАЯ ВОДА BE THE LEGEND </t>
  </si>
  <si>
    <t>ТУАЛЕТНАЯ ВОДА ASCENDANT AQUA</t>
  </si>
  <si>
    <t>СТОЙКАЯ ГУБН. ПОМАДА THE ONE COLOUR UNLIMITED - ЕСТЕСТВЕННЫЙ РОЗОВЫЙ</t>
  </si>
  <si>
    <t xml:space="preserve">                                                                                              - ЧАЙНАЯ РОЗА</t>
  </si>
  <si>
    <t xml:space="preserve">                                                                                              - РОЗОВЫЙ РУМЯНЕЦ</t>
  </si>
  <si>
    <t xml:space="preserve">                                                                                              - НЕЖНЫЙ ЯГОДНЫЙ</t>
  </si>
  <si>
    <t xml:space="preserve">                                                                                              - РОЗОВЫЙ КОРАЛЛ</t>
  </si>
  <si>
    <t xml:space="preserve">                                                                                              - ЦВЕТУЩАЯ ФУКСИЯ</t>
  </si>
  <si>
    <t xml:space="preserve">                                                                                              - БЕСКОНЕЧНЫЙ КРАСНЫЙ</t>
  </si>
  <si>
    <t xml:space="preserve">                                                                                              - ИНТЕНСИВНЫЙ ПУРПУРНЫЙ</t>
  </si>
  <si>
    <t xml:space="preserve">                                                                                              - КРЕМОВАЯ СЛИВА</t>
  </si>
  <si>
    <t xml:space="preserve">                                                                                              - МЯГКИЙ КОФЕЙНЫЙ</t>
  </si>
  <si>
    <t>МНОГОФУНКЦИОНАЛЬНАЯ ГУБНАЯ ПОМАДА 5-В-1 THE ONE COLOUR STYLIST - РОЗОВЫЙ ПЕРСИК</t>
  </si>
  <si>
    <t xml:space="preserve">                                                                                                                                   - СОЛНЕЧНЫЙ РОЗОВЫЙ</t>
  </si>
  <si>
    <t xml:space="preserve">                                                                                                                                   - ДИКАЯ РОЗА</t>
  </si>
  <si>
    <t xml:space="preserve">                                                                                                                                   - СИЯЮЩИЙ РОЗОВЫЙ</t>
  </si>
  <si>
    <t xml:space="preserve">                                                                                                                                   - РОЗОВЫЙ ГЛАМУР</t>
  </si>
  <si>
    <t xml:space="preserve">                                                                                                                                   - БРУСНИЧНОЕ МОРОЖЕНОЕ</t>
  </si>
  <si>
    <t xml:space="preserve">                                                                                                                                   - СОБЛАЗНИТЕЛЬНАЯ ФУКСИЯ</t>
  </si>
  <si>
    <t xml:space="preserve">                                                                                                                                   - ПУРПУРНАЯ ФИАЛКА</t>
  </si>
  <si>
    <t xml:space="preserve">                                                                                                                                   - ЦВЕТУЩИЙ КЛЕВЕР</t>
  </si>
  <si>
    <t xml:space="preserve">                                                                                                                                   - НЕЖНЫЙ СЛИВОВЫЙ</t>
  </si>
  <si>
    <t xml:space="preserve">                                                                                                                                   - ЗАГАДОЧНАЯ ФУКСИЯ</t>
  </si>
  <si>
    <t xml:space="preserve">                                                                                                                                   - ДИВНЫЙ ПИОН</t>
  </si>
  <si>
    <t xml:space="preserve">                                                                                                                                   - СОЧНЫЙ АБРИКОС</t>
  </si>
  <si>
    <t xml:space="preserve">                                                                                                                                   - КОРАЛЛОВЫЙ ЗАКАТ</t>
  </si>
  <si>
    <t xml:space="preserve">                                                                                                                                   - СПЕЛЫЙ МАНДАРИН</t>
  </si>
  <si>
    <t xml:space="preserve">                                                                                                                                   - ЯРКИЙ КОРАЛЛ</t>
  </si>
  <si>
    <t xml:space="preserve">                                                                                                                                   - МИСТЕРИЯ КРАСНОГО</t>
  </si>
  <si>
    <t xml:space="preserve">                                                                                                                                   - КЛАССИЧЕСКИЙ КРАСНЫЙ</t>
  </si>
  <si>
    <t xml:space="preserve">                                                                                                                                   - СТРАСТНЫЙ АЛЫЙ</t>
  </si>
  <si>
    <t xml:space="preserve">                                                                                                                                   - ПРИГЛУШЕННЫЙ КАРМИН</t>
  </si>
  <si>
    <t xml:space="preserve">                                                                                                                                   - ПРЯНЫЙ БОРДО</t>
  </si>
  <si>
    <t xml:space="preserve">                                                                                                                                   - ДЫМЧАТЫЙ КРАСНЫЙ</t>
  </si>
  <si>
    <t xml:space="preserve">                                                                                                                                   - ЛЕДЯНОЙ БЕЖ</t>
  </si>
  <si>
    <t xml:space="preserve">                                                                                                                                   - ТЕПЛЫЙ БЕЖЕВЫЙ</t>
  </si>
  <si>
    <t xml:space="preserve">                                                                                                                                   - НЕЖНОСТЬ РОЗЫ</t>
  </si>
  <si>
    <t xml:space="preserve">                                                                                                                                   - ЕСТЕСТВЕННЫЙ РОЗОВЫЙ</t>
  </si>
  <si>
    <t xml:space="preserve">                                                                                                                                   - ВИНТАЖНАЯ РОЗА</t>
  </si>
  <si>
    <t xml:space="preserve">                                                                                                                                   - ПРОХЛАДНЫЙ РОЗОВЫЙ</t>
  </si>
  <si>
    <t xml:space="preserve">                                                                                                                                   - СЛИВОВОЕ СУФЛЕ</t>
  </si>
  <si>
    <t xml:space="preserve">                                                                                                                                   - КРАСНАЯ МЕДЬ</t>
  </si>
  <si>
    <t>ГУБНАЯ ПОМАДА «ИКОНА СТИЛЯ» GG - ПЕРЛАМУТРОВЫЙ БЕЖ</t>
  </si>
  <si>
    <t xml:space="preserve">                                                                 - КРЕМОВЫЙ БЕЖ</t>
  </si>
  <si>
    <t xml:space="preserve">                                                                 - РОЗОВЫЙ БЕЖ</t>
  </si>
  <si>
    <t xml:space="preserve">                                                                 - НЕЖНЫЙ РОЗОВЫЙ</t>
  </si>
  <si>
    <t xml:space="preserve">                                                                 - КЛАССИЧЕСКИЙ РОЗОВЫЙ</t>
  </si>
  <si>
    <t xml:space="preserve">                                                                 - ПЕРСИКОВЫЙ РОЗОВЫЙ</t>
  </si>
  <si>
    <t xml:space="preserve">                                                                 - КОРАЛЛОВЫЙ РОЗОВЫЙ</t>
  </si>
  <si>
    <t xml:space="preserve">                                                                 - НАТУРАЛЬНЫЙ МАЛИНОВЫЙ</t>
  </si>
  <si>
    <t xml:space="preserve">                                                                 - ЯРКАЯ ФУКСИЯ</t>
  </si>
  <si>
    <t xml:space="preserve">                                                                 - КЛАССИЧЕСКИЙ КРАСНЫЙ</t>
  </si>
  <si>
    <t xml:space="preserve">                                                                 - ЯРКИЙ АЛЫЙ</t>
  </si>
  <si>
    <t xml:space="preserve">                                                                 - КРЕМОВЫЙ СЛИВОВЫЙ</t>
  </si>
  <si>
    <t xml:space="preserve">                                                                 - ПЕРЛАМУТРОВЫЙ ЛАВАНДОВЫЙ</t>
  </si>
  <si>
    <t xml:space="preserve">                                                                 - ЗОЛОТИСТЫЙ МЕДНЫЙ</t>
  </si>
  <si>
    <t xml:space="preserve">                                                                 - ШОКОЛАДНЫЙ ВИШНЕВЫЙ</t>
  </si>
  <si>
    <t xml:space="preserve">ПАРФЮМЕРНАЯ ВОДА POSSESS </t>
  </si>
  <si>
    <t>ТУАЛЕТНАЯ ВОДА MEN´S COLLECTION CITRUS TONIC</t>
  </si>
  <si>
    <t>ТУАЛЕТНАЯ ВОДА MEN´S COLLECTION DARK WOOD</t>
  </si>
  <si>
    <t xml:space="preserve">ТУАЛЕТНАЯ ВОДА GIORDANI MAN NOTTE </t>
  </si>
  <si>
    <t>МУЖСКОЙ КРЕМ ПРОТИВ СТАРЕНИЯ КОЖИ «НОРД»</t>
  </si>
  <si>
    <t>КОНЦЕНТРИРОВАННЫЙ ЗАЩИТНЫЙ КРЕМ ДЛЯ РУК «ИНТЕНСИВ-УХОД»</t>
  </si>
  <si>
    <t>САХАРНЫЙ СКРАБ ДЛЯ ТЕЛА «МОЛОКО И МЕД – ЗОЛОТАЯ СЕРИЯ»</t>
  </si>
  <si>
    <t>ТОНИЗИРУЮЩИЙ ГЕЛЬ ДЛЯ ДУША «ШВЕДСКИЙ SPA САЛОН»</t>
  </si>
  <si>
    <t>АНТИВОЗРАСТНОЙ КРЕМ ДЛЯ РУК</t>
  </si>
  <si>
    <t xml:space="preserve">ОБЪЁМНАЯ ТУШЬ ДЛЯ РЕСНИЦ CLICKIT - ЧЁРНЫЙ </t>
  </si>
  <si>
    <t>СТИК-КОРРЕКТОР "ПАЛОЧКА-ВЫРУЧАЛОЧКА" - СВЕТЛЫЙ</t>
  </si>
  <si>
    <t xml:space="preserve">                                                                               - СРЕДНИЙ</t>
  </si>
  <si>
    <t>СТИМУЛИРУЮЩИЙ МУСС ДЛЯ СНЯТИЯ ТЯЖЕСТИ В НОГАХ "АКТИВ-УХОД"</t>
  </si>
  <si>
    <t>СКРАБ И ОЧИЩАЮЩАЯ МАСКА ДЛЯ КОЖИ ЛИЦА "КОД ЧИСТОТЫ"</t>
  </si>
  <si>
    <t>ШАМПУНЬ ПРОТИВ ПЕРХОТИ "РЕПЕЙНИК И ГРЕЙПФРУТ"</t>
  </si>
  <si>
    <t>КОНДИЦИОНЕР ДЛЯ ВОЛОС ПРОТИВ ПЕРХОТИ "РЕПЕЙНИК И ГРЕЙПФРУТ"</t>
  </si>
  <si>
    <t>ПОДТЯГИВАЮЩИЙ КРЕМ ДЛЯ ВЕК "КОРОЛЕВСКИЙ БАРХАТ"</t>
  </si>
  <si>
    <t>СРЕДСТВО ДЛЯ СНЯТИЯ МАКИЯЖА</t>
  </si>
  <si>
    <t>ГЕЛЬ ДЛЯ БРИТЬЯ "ШЁЛКОВАЯ ОРХИДЕЯ"</t>
  </si>
  <si>
    <t>ДЕЗОДОРАНТ-АНТИПЕРСПИРАНТ 24-ЧАСОВОГО ДЕЙСТВИЯ MUSE</t>
  </si>
  <si>
    <t>УЛЬТРАМЯГКИЙ МУСС ДЛЯ ИНТИМНОЙ ГИГИЕНЫ "ФЕМИНЭЛЬ - ОСОБЫЙ УХОД"</t>
  </si>
  <si>
    <t>РАЗГЛАЖИВАЮЩИЙ ДНЕВНОЙ КРЕМ С ПИТАТЕЛЬНЫМИ МАСЛАМИ ECOBEAUTY</t>
  </si>
  <si>
    <t>РАЗГЛАЖИВАЮЩИЙ НОЧНОЙ КРЕМ С ПИТАТЕЛЬНЫМИ МАСЛАМИ ECOBEAUTY</t>
  </si>
  <si>
    <t>СПРЕЙ-АНТИПЕРСПИРАНТ ДЛЯ НОГ "НОРД"</t>
  </si>
  <si>
    <t>ДЕЗОДОРАНТ-АНТИПЕРСПИРАНТ 24-ЧАСОВОГО ДЕЙСТВИЯ "АКТИВЭЛЬ"</t>
  </si>
  <si>
    <t>УВЛАЖНЯЮЩИЙ ЛОСЬОН ДЛЯ ТЕЛА</t>
  </si>
  <si>
    <t>ПИТАТЕЛЬНОЕ МОЛОЧКО ДЛЯ ТЕЛА</t>
  </si>
  <si>
    <t>ПИТАТЕЛЬНАЯ МАСКА ДЛЯ СТУПНЕЙ "ШВЕДСКИЙ SPA САЛОН"</t>
  </si>
  <si>
    <t>ЖЕНСКИЕ БРИТВЕННЫЕ СТАНКИ (ОДНОРАЗОВЫЕ)</t>
  </si>
  <si>
    <t>СПРЕЙ ДЛЯ ТЕЛА "МАЛИНА И МЯТА"</t>
  </si>
  <si>
    <t>НОЧНОЙ КРЕМ-КОНЦЕНТРАТ, ВЫРАВНИВАЮЩИЙ ТОН КОЖИ "БИОКЛИНИК"</t>
  </si>
  <si>
    <t>БЛЕСК ДЛЯ ГУБ "ТВОЁ НАСТРОЕНИЕ" - КЛУБНИЧНЫЙ ФЛИРТ</t>
  </si>
  <si>
    <t xml:space="preserve">                                                               - ГРАНАТОВОЕ СЧАСТЬЕ</t>
  </si>
  <si>
    <t xml:space="preserve">                                                               - ЦВЕТОЧНАЯ МЕЧТА</t>
  </si>
  <si>
    <t>БИГУДИ</t>
  </si>
  <si>
    <t>СПРЕЙ-АНТИПЕРСПИРАНТ ДЛЯ НОГ 24-ЧАСОВОГО ДЕЙСТВИЯ "АКТИВ-УХОД"</t>
  </si>
  <si>
    <t>УВЛАЖНЯЮЩИЙ КРЕМ ДЛЯ РУК "МОЛОКО И МЁД - ЗОЛОТАЯ СЕРИЯ"</t>
  </si>
  <si>
    <t>ДНЕВНОЙ КРЕМ С SPF 15 "АКТИВНОЕ ОТБЕЛИВАНИЕ"</t>
  </si>
  <si>
    <t>ОСВЕТЛЯЮЩИЙ ТОНИК-БАЛАНС "ОПТИМАЛЬНОЕ ОЧИЩЕНИЕ"</t>
  </si>
  <si>
    <t>ШАМПУНЬ ДЛЯ ТОНКИХ ВОЛОС "ЭКСПЕРТ - МАКСИМАЛЬНЫЙ ОБЪЁМ"</t>
  </si>
  <si>
    <t>СПРЕЙ-КОНДИЦИОНЕР ДЛЯ ТОНКИХ ВОЛОС "ЭКСПЕРТ - МАКСИМАЛЬНЫЙ ОБЪЁМ"</t>
  </si>
  <si>
    <t>СУХОЙ ШАМПУНЬ ДЛЯ ТОНКИХ ВОЛОС "ЭКСПЕРТ - МАКСИМАЛЬНЫЙ ОБЪЁМ"</t>
  </si>
  <si>
    <t>НОЧНОЙ КРЕМ ПРОТИВ МОРЩИН "ЭКОЛЛАГЕН"</t>
  </si>
  <si>
    <t>НОЧНОЙ ВЫРАВНИВАЮЩИЙ КРЕМ-СЫВОРОТКА "ЭКОЛЛАГЕН"</t>
  </si>
  <si>
    <t>НОЧНОЙ КРЕМ "АКТИВНОЕ ОТБЕЛИВАНИЕ"</t>
  </si>
  <si>
    <t>ТУШЬ ДЛЯ РЕСНИЦ "РОСКОШНЫЙ ЭФФЕКТ" GIORDANI GOLD</t>
  </si>
  <si>
    <t>КОСМЕТИЧКА</t>
  </si>
  <si>
    <t>ЩИПЧИКИ ДЛЯ ЗАВИВКИ РЕСНИЦ</t>
  </si>
  <si>
    <t>ШЛИФОВАЛЬНАЯ ПИЛКА ДЛЯ НОГ</t>
  </si>
  <si>
    <t>СПОНЖ ДЛЯ МАКИЯЖА</t>
  </si>
  <si>
    <t>ПИНЦЕТ ДЛЯ БРОВЕЙ</t>
  </si>
  <si>
    <t>МАССАЖНОЕ МЫЛО С ОТШЕЛУШИВАЮЩИМ ЭФФЕКТОМ "ШВЕДСКИЙ SPA САЛОН"</t>
  </si>
  <si>
    <t>ЛЁГКИЙ ДНЕВНОЙ КРЕМ ПРОТИВ МОРЩИН "ЭКОЛЛАГЕН"</t>
  </si>
  <si>
    <t>РАЗГЛАЖИВАЮЩАЯ СЫВОРОТКА С ЭФФЕКТОМ ЛИФТИНГА "ЭКОЛЛАГЕН"</t>
  </si>
  <si>
    <t>ГЕЛЬ ДЛЯ ДУША "СТРАСТНАЯ БРАЗИЛИЯ"</t>
  </si>
  <si>
    <t>МЫЛО "СТРАСТНАЯ БРАЗИЛИЯ"</t>
  </si>
  <si>
    <t>МУЖСКОЙ ГЕЛЬ ДЛЯ ДУША "БРАЗИЛЬСКОЕ ПРИКЛЮЧЕНИЕ"</t>
  </si>
  <si>
    <t>ЖИДКОЕ МЫЛО ДЛЯ РУК "РАЙСКИЙ БАЛИ"</t>
  </si>
  <si>
    <t>СКРАБ ДЛЯ ТЕЛА "РОМАНТИКА ПАРИЖА"</t>
  </si>
  <si>
    <t>ТУАЛЕТНАЯ ВОДА IMAGINATION</t>
  </si>
  <si>
    <t>КРЕМ-ГЕЛЬ ДЛЯ ЛИЦА "АЛОЭ ВЕРА"</t>
  </si>
  <si>
    <t>СКРАБ ДЛЯ ТЕЛА «ПЛЯЖИ МАЙАМИ»</t>
  </si>
  <si>
    <t>АНТИВОЗРАСТНОЙ ТОНИК "ЭКОЛЛАГЕН"</t>
  </si>
  <si>
    <t>АНТИВОЗРАСТНОЕ ОЧИЩАЮЩЕЕ СРЕДСТВО 3-В-1 "ЭКОЛЛАГЕН"</t>
  </si>
  <si>
    <t>ГЕЛЬ ДЛЯ ВЕК "АЛОЭ ВЕРА"</t>
  </si>
  <si>
    <t>ГЕЛЬ ДЛЯ УМЫВАНИЯ "АЛОЭ ВЕРА"</t>
  </si>
  <si>
    <t>ТОНИК ДЛЯ ЛИЦА "АЛОЭ ВЕРА"</t>
  </si>
  <si>
    <t>СКРАБ ДЛЯ ЛИЦА "АЛОЭ ВЕРА"</t>
  </si>
  <si>
    <t>ТОНИК ДЛЯ ЛИЦА "РОМАШКА"</t>
  </si>
  <si>
    <t>ДНЕВНОЙ КРЕМ ДЛЯ ЛИЦА "ШИПОВНИК"</t>
  </si>
  <si>
    <t>НОЧНОЙ КРЕМ ДЛЯ ЛИЦА "ШИПОВНИК"</t>
  </si>
  <si>
    <t>КРЕМ ДЛЯ КОЖИ ВОКРУГ ГЛАЗ "ШИПОВНИК"</t>
  </si>
  <si>
    <t>ОЧИЩАЮЩЕЕ СРЕДСТВО 2-В-1 "ШИПОВНИК"</t>
  </si>
  <si>
    <t>МАСЛО ДЛЯ ЛИЦА «ШИПОВНИК»</t>
  </si>
  <si>
    <t>УКРЕПЛЯЮЩИЙ ШАМПУНЬ "ЭКСПЕРТ - КРАСОТА И СИЛА"</t>
  </si>
  <si>
    <t>УКРЕПЛЯЮЩИЙ ТОНИК-УХОД ДЛЯ КОРНЕЙ ВОЛОС "ЭКСПЕРТ - КРАСОТА И СИЛА"</t>
  </si>
  <si>
    <t>КРЕМ-ФЛЮИД, ВЫРАВНИВАЮЩИЙ ТОН КОЖИ, С SPF 30 "ЗАЩИТА И ОСВЕТЛЕНИЕ"</t>
  </si>
  <si>
    <t>ШАМПУНЬ ДЛЯ ОКРАШЕННЫХ ВОЛОС "МИНДАЛЬ И КЛУБНИКА"</t>
  </si>
  <si>
    <t>КОНДИЦИОНЕР ДЛЯ ОКРАШЕННЫХ ВОЛОС "МИНДАЛЬ И КЛУБНИКА"</t>
  </si>
  <si>
    <t>МАСКА ДЛЯ ОКРАШЕННЫХ ВОЛОС "МИНДАЛЬ И КЛУБНИКА"</t>
  </si>
  <si>
    <t>ГУБНАЯ ПОМАДА "ЦВЕТОМАНИЯ" - ШОКОЛАДНЫЙ ТРЮФЕЛЬ</t>
  </si>
  <si>
    <t xml:space="preserve">                                                         - КРЕМОВЫЙ ЗЕФИР</t>
  </si>
  <si>
    <t xml:space="preserve">                                                         - КЛЮКВЕННАЯ ПАСТИЛА</t>
  </si>
  <si>
    <t xml:space="preserve">                                                         - ПЕРСИКОВОЕ СУФЛЕ</t>
  </si>
  <si>
    <t xml:space="preserve">                                                         - РОЗОВАЯ КАРАМЕЛЬ</t>
  </si>
  <si>
    <t xml:space="preserve">                                                         - ЯГОДНЫЙ МАРМЕЛАД</t>
  </si>
  <si>
    <t xml:space="preserve">                                                         - МАЛИНОВЫЙ ЧИЗКЕЙК</t>
  </si>
  <si>
    <t xml:space="preserve">                                                         - ЛИЛОВЫЙ ПУНШ</t>
  </si>
  <si>
    <t>ТУАЛЕТНАЯ ВОДА VOYAGER WOMAN</t>
  </si>
  <si>
    <t>ГУБНАЯ ПОМАДА "ИКОНА СТИЛЯ" GG - ПЕРЛАМУТРОВЫЙ БЕЖ</t>
  </si>
  <si>
    <t xml:space="preserve">                                                                - КРЕМОВЫЙ БЕЖ</t>
  </si>
  <si>
    <t xml:space="preserve">                                                                - РОЗОВЫЙ БЕЖ</t>
  </si>
  <si>
    <t xml:space="preserve">                                                                - НЕЖНЫЙ РОЗОВЫЙ</t>
  </si>
  <si>
    <t xml:space="preserve">                                                                - КЛАССИЧЕСКИЙ РОЗОВЫЙ</t>
  </si>
  <si>
    <t xml:space="preserve">                                                                - ПЕРСИКОВЫЙ РОЗОВЫЙ</t>
  </si>
  <si>
    <t xml:space="preserve">                                                                - КОРАЛЛОВЫЙ РОЗОВЫЙ</t>
  </si>
  <si>
    <t xml:space="preserve">                                                                - НАТУРАЛЬНЫЙ МАЛИНОВЫЙ</t>
  </si>
  <si>
    <t xml:space="preserve">                                                                - ЯРКАЯ ФУКСИЯ</t>
  </si>
  <si>
    <t xml:space="preserve">                                                                - КЛАССИЧЕСКИЙ КРАСНЫЙ</t>
  </si>
  <si>
    <t xml:space="preserve">                                                                - ЯРКИЙ АЛЫЙ</t>
  </si>
  <si>
    <t xml:space="preserve">                                                                - КРЕМОВЫЙ СЛИВОВЫЙ</t>
  </si>
  <si>
    <t xml:space="preserve">                                                                - ПЕРЛАМУТРОВЫЙ ЛАВАНДОВЫЙ</t>
  </si>
  <si>
    <t xml:space="preserve">                                                                - ЗОЛОТИСТЫЙ МЕДНЫЙ</t>
  </si>
  <si>
    <t xml:space="preserve">                                                                - ШОКОЛАДНЫЙ ВИШНЁВЫЙ</t>
  </si>
  <si>
    <t>ТУАЛЕТНАЯ ВОДА BE THE LEGEND</t>
  </si>
  <si>
    <t>УНИВЕРСАЛЬНОЕ СРЕДСТВО ДЛЯ ГУБ И ЩЁК - ВОЗДУШНЫЙ РОЗОВЫЙ</t>
  </si>
  <si>
    <t xml:space="preserve">                                                                             - АППЕТИТНЫЙ ЯГОДНЫЙ</t>
  </si>
  <si>
    <t>СТОЙКИЙ ЛАК ДЛЯ НОГТЕЙ THE ONE - КРЕМ-БРЮЛЕ</t>
  </si>
  <si>
    <t xml:space="preserve">                                                               - РОЗОВЫЙ ЛЁД</t>
  </si>
  <si>
    <t xml:space="preserve">                                                               - ЧАЙНАЯ РОЗА</t>
  </si>
  <si>
    <t xml:space="preserve">                                                               - НЕЖНАЯ ЛАВАНДА</t>
  </si>
  <si>
    <t xml:space="preserve">                                                               - ЛИЛОВАЯ ДЫМКА</t>
  </si>
  <si>
    <t xml:space="preserve">                                                               - ЗОЛОТИСТАЯ РОЗА</t>
  </si>
  <si>
    <t xml:space="preserve">                                                               - НОЧНАЯ ОРХИДЕЯ</t>
  </si>
  <si>
    <t xml:space="preserve">                                                               - ВОЛНУЮЩАЯ ФУКСИЯ</t>
  </si>
  <si>
    <t xml:space="preserve">                                                               - КРАСНЫЙ КОРАЛЛ</t>
  </si>
  <si>
    <t xml:space="preserve">                                                               - КЛАССИЧЕСКИЙ КРАСНЫЙ</t>
  </si>
  <si>
    <t xml:space="preserve">                                                               - ТОМНЫЙ БОРДО</t>
  </si>
  <si>
    <t xml:space="preserve">                                                               - НОЧНОЙ ПУРПУР</t>
  </si>
  <si>
    <t xml:space="preserve">                                                               - СПЕЛАЯ ЧЕРЕШНЯ</t>
  </si>
  <si>
    <t xml:space="preserve">                                                               - СЛИВОЧНЫЙ ИРИС</t>
  </si>
  <si>
    <t>МЯГКОЕ ОЧИЩАЮЩЕЕ СРЕДСТВО ДЛЯ ИНТИМНОЙ ГИГИЕНЫ "ФЕМИНЭЛЬ"</t>
  </si>
  <si>
    <t>МУСС ДЛЯ УКЛАДКИ ВОЛОС, ПРИДАЮЩИЙ ОБЪЕМ «ЭКСПЕРТ-СТАЙЛИНГ»</t>
  </si>
  <si>
    <t>НЕСМЫВАЕМЫЙ СПРЕЙ-ТЕРМОЗАЩИТА ДЛЯ УКЛАДКИ ВОЛОС «ЭКСПЕРТ-СТАЙЛИНГ»</t>
  </si>
  <si>
    <t>СТОЙКИЙ БЛЕСК ДЛЯ ГУБ THE ONE COLOUR UNLIMITED - КРЕМОВЫЙ БЕЖ</t>
  </si>
  <si>
    <t xml:space="preserve">                                                                                              - ПРОХЛАДНЫЙ РОЗОВЫЙ</t>
  </si>
  <si>
    <t xml:space="preserve">                                                                                              - РОЗОВАЯ КАРАМЕЛЬ</t>
  </si>
  <si>
    <t xml:space="preserve">                                                                                              - НЕЖНЫЙ РУМЯНЕЦ</t>
  </si>
  <si>
    <t xml:space="preserve">                                                                                              - ПЕРСИКОВЫЙ ШЕРБЕТ</t>
  </si>
  <si>
    <t xml:space="preserve">                                                                                              - СОЧНАЯ ФУКСИЯ</t>
  </si>
  <si>
    <t xml:space="preserve">                                                                                              - СПЕЛАЯ СЛИВА</t>
  </si>
  <si>
    <t>ВВ БАЛЬЗАМ ДЛЯ ГУБ THE ONE</t>
  </si>
  <si>
    <t>МНОГОФУНКЦ. ТУШЬ ДЛЯ РЕСНИЦ 5-В-1 THE ONE WONDERLASH - ЧЁРНЫЙ</t>
  </si>
  <si>
    <t xml:space="preserve">                                                                                                              - ТЁМНО-КОРИЧНЕВЫЙ</t>
  </si>
  <si>
    <t>СЫВОРОТКА МГНОВЕННОГО ДЕЙСТВИЯ ДЛЯ СОВЕРШЕНСТВА КОЖИ TRUE PERFECTION</t>
  </si>
  <si>
    <t>КРЕМ ДЛЯ ДУША "ВАНИЛЬ И ГРАНАТ"</t>
  </si>
  <si>
    <t>МЫЛО "ВАНИЛЬ И ГРАНАТ"</t>
  </si>
  <si>
    <t>КРЕМ ДЛЯ РУК "ВАНИЛЬ И ГРАНАТ"</t>
  </si>
  <si>
    <t>КРЕМ ДЛЯ РУК "ИНТЕНСИВНОЕ УВЛАЖНЕНИЕ"</t>
  </si>
  <si>
    <t>ДВУХЦВЕТНЫЕ ТЕНИ ДЛЯ ВЕК THE ONE COLOUR MATCH - ЧЁРНАЯ ЖЕМЧУЖИНА</t>
  </si>
  <si>
    <t xml:space="preserve">                                                                                              - БРОНЗОВЫЙ ГЛЯНЕЦ</t>
  </si>
  <si>
    <t xml:space="preserve">                                                                                              - СЕРЕБРИСТАЯ ДЫМКА</t>
  </si>
  <si>
    <t xml:space="preserve">                                                                                              - СЕРЕБРИСТЫЙ ИНЕЙ</t>
  </si>
  <si>
    <t xml:space="preserve">                                                                                              - ВЕЧЕРНЯЯ РОЗА</t>
  </si>
  <si>
    <t xml:space="preserve">                                                                                              - ЛИЛОВЫЙ ЗАКАТ</t>
  </si>
  <si>
    <t xml:space="preserve">                                                                                              - ГОЛУБОЙ ДЕНИМ</t>
  </si>
  <si>
    <t xml:space="preserve">                                                                                              - ХВОЙНЫЙ ЛЕС</t>
  </si>
  <si>
    <t>СРЕДСТВО ПРОТИВ РАССЛАИВАНИЯ И ЛОМКОСТИ НОГТЕЙ THE ONE</t>
  </si>
  <si>
    <t>СМЯГЧАЮЩИЙ БАЛЬЗАМ ДЛЯ УХОДА ЗА КУТИКУЛОЙ THE ONE</t>
  </si>
  <si>
    <t>СРЕДСТВО ДЛЯ РОСТА НОГТЕЙ THE ONE</t>
  </si>
  <si>
    <t>СКРАБ ДЛЯ УДАЛЕНИЯ КУТИКУЛЫ THE ONE</t>
  </si>
  <si>
    <t>ГЕЛЬ ДЛЯ ОТБЕЛИВАНИЯ НОГТЕЙ THE ONE</t>
  </si>
  <si>
    <t>МУСС ДЛЯ ФОРМИРОВАНИЯ ЛОКОНОВ «ЭКСПЕРТ-СТАЙЛИНГ»</t>
  </si>
  <si>
    <t>ЛАК ДЛЯ ВОЛОС С ЭФФЕКТОМ ОБЪЕМА «ЭКСПЕРТ-СТАЙЛИНГ»</t>
  </si>
  <si>
    <t>ТУАЛЕТНАЯ ВОДА GIORDANI MAN NOTTE</t>
  </si>
  <si>
    <t>НАБОР "ЭКОЛЛАГЕН" ИЗ ШЕСТИ ПРОДУКТОВ (В КАТАЛОГЕ НЕ ПРЕДСТАВЛЕН)</t>
  </si>
  <si>
    <t>КОМПЛЕКС «ОМЕГА-3»</t>
  </si>
  <si>
    <t>СУХАЯ СМЕСЬ ДЛЯ КОКТЕЙЛЯ «НЭЧУРАЛ БАЛАНС – КЛУБНИКА»</t>
  </si>
  <si>
    <t>СУХАЯ СМЕСЬ ДЛЯ КОКТЕЙЛЯ «НЭЧУРАЛ БАЛАНС – ВАНИЛЬ»</t>
  </si>
  <si>
    <t>СУХАЯ СМЕСЬ ДЛЯ КОКТЕЙЛЯ «НЭЧУРАЛ БАЛАНС – ШОКОЛАД»</t>
  </si>
  <si>
    <t>КОМПЛЕКС "МУЛЬТИВИТАМИНЫ И МИНЕРАЛЫ" ДЛЯ ДЕТЕЙ</t>
  </si>
  <si>
    <t>"ОМЕГА-3" ДЛЯ ДЕТЕЙ</t>
  </si>
  <si>
    <t>ВЭЛНЭС ПЭК ДЛЯ ЖЕНЩИН</t>
  </si>
  <si>
    <t>ВЭЛНЭС ПЭК ДЛЯ МУЖЧИН</t>
  </si>
  <si>
    <t>КОМПЛЕКС "МУЛЬТИВИТАМИНЫ И МИНЕРАЛЫ" ДЛЯ ЖЕНЩИН</t>
  </si>
  <si>
    <t>КОМПЛЕКС "МУЛЬТИВИТАМИНЫ И МИНЕРАЛЫ" ДЛЯ МУЖЧИН</t>
  </si>
  <si>
    <t>НУТРИКОМПЛЕКС ДЛЯ ВОЛОС И НОГТЕЙ</t>
  </si>
  <si>
    <t>ПРОТЕИНОВЫЕ БАТОНЧИКИ "НЭЧУРАЛ БАЛАНС - ШОКОЛАД"</t>
  </si>
  <si>
    <t>ПРОТЕИНОВЫЕ БАТОНЧИКИ "НЭЧУРАЛ БАЛАНС - СУПЕР ЯГОДЫ"</t>
  </si>
  <si>
    <t>ШЕЙКЕР И МЕРНАЯ ЛОЖКА</t>
  </si>
  <si>
    <t>РУКОВОДСТВО ПО ПРОДУКЦИИ ВЭЛНЭС</t>
  </si>
  <si>
    <t>НАБОР РАЗГЛАЖИВАЮЩИХ МИНИ-КРЕМОВ «ЭЛАСТИЧНОСТЬ+»</t>
  </si>
  <si>
    <t>30592</t>
  </si>
  <si>
    <t>30892</t>
  </si>
  <si>
    <t>13659</t>
  </si>
  <si>
    <t>13982</t>
  </si>
  <si>
    <t>14652</t>
  </si>
  <si>
    <t>15543</t>
  </si>
  <si>
    <t>15548</t>
  </si>
  <si>
    <t>17075</t>
  </si>
  <si>
    <t>17328</t>
  </si>
  <si>
    <t>17540</t>
  </si>
  <si>
    <t>17964</t>
  </si>
  <si>
    <t>18765</t>
  </si>
  <si>
    <t>18819</t>
  </si>
  <si>
    <t>20164</t>
  </si>
  <si>
    <t>20167</t>
  </si>
  <si>
    <t>20396</t>
  </si>
  <si>
    <t>20533</t>
  </si>
  <si>
    <t>20554</t>
  </si>
  <si>
    <t>20557</t>
  </si>
  <si>
    <t>20574</t>
  </si>
  <si>
    <t>20620</t>
  </si>
  <si>
    <t>21141</t>
  </si>
  <si>
    <t>21142</t>
  </si>
  <si>
    <t>21143</t>
  </si>
  <si>
    <t>21144</t>
  </si>
  <si>
    <t>21145</t>
  </si>
  <si>
    <t>21149</t>
  </si>
  <si>
    <t>21150</t>
  </si>
  <si>
    <t>21152</t>
  </si>
  <si>
    <t>21153</t>
  </si>
  <si>
    <t>21155</t>
  </si>
  <si>
    <t>21156</t>
  </si>
  <si>
    <t>21339</t>
  </si>
  <si>
    <t>21353</t>
  </si>
  <si>
    <t>21356</t>
  </si>
  <si>
    <t>21876</t>
  </si>
  <si>
    <t>22424</t>
  </si>
  <si>
    <t>22442</t>
  </si>
  <si>
    <t>22497</t>
  </si>
  <si>
    <t>22589</t>
  </si>
  <si>
    <t>22590</t>
  </si>
  <si>
    <t>22591</t>
  </si>
  <si>
    <t>22592</t>
  </si>
  <si>
    <t>22595</t>
  </si>
  <si>
    <t>22596</t>
  </si>
  <si>
    <t>22744</t>
  </si>
  <si>
    <t>22746</t>
  </si>
  <si>
    <t>22748</t>
  </si>
  <si>
    <t>22749</t>
  </si>
  <si>
    <t>22752</t>
  </si>
  <si>
    <t>22814</t>
  </si>
  <si>
    <t>23265</t>
  </si>
  <si>
    <t>23718</t>
  </si>
  <si>
    <t>23853</t>
  </si>
  <si>
    <t>23867</t>
  </si>
  <si>
    <t>23868</t>
  </si>
  <si>
    <t>23869</t>
  </si>
  <si>
    <t>23959</t>
  </si>
  <si>
    <t>24144</t>
  </si>
  <si>
    <t>24147</t>
  </si>
  <si>
    <t>24181</t>
  </si>
  <si>
    <t>24185</t>
  </si>
  <si>
    <t>24188</t>
  </si>
  <si>
    <t>24350</t>
  </si>
  <si>
    <t>24351</t>
  </si>
  <si>
    <t>24468</t>
  </si>
  <si>
    <t>24588</t>
  </si>
  <si>
    <t>24590</t>
  </si>
  <si>
    <t>25048</t>
  </si>
  <si>
    <t>25178</t>
  </si>
  <si>
    <t>25179</t>
  </si>
  <si>
    <t>25180</t>
  </si>
  <si>
    <t>25196</t>
  </si>
  <si>
    <t>25197</t>
  </si>
  <si>
    <t>25198</t>
  </si>
  <si>
    <t>25204</t>
  </si>
  <si>
    <t>25205</t>
  </si>
  <si>
    <t>25208</t>
  </si>
  <si>
    <t>25209</t>
  </si>
  <si>
    <t>25210</t>
  </si>
  <si>
    <t>25264</t>
  </si>
  <si>
    <t>25283</t>
  </si>
  <si>
    <t>25285</t>
  </si>
  <si>
    <t>25396</t>
  </si>
  <si>
    <t>25415</t>
  </si>
  <si>
    <t>25416</t>
  </si>
  <si>
    <t>25417</t>
  </si>
  <si>
    <t>25418</t>
  </si>
  <si>
    <t>25419</t>
  </si>
  <si>
    <t>25420</t>
  </si>
  <si>
    <t>25421</t>
  </si>
  <si>
    <t>25422</t>
  </si>
  <si>
    <t>25423</t>
  </si>
  <si>
    <t>25424</t>
  </si>
  <si>
    <t>25425</t>
  </si>
  <si>
    <t>25426</t>
  </si>
  <si>
    <t>25427</t>
  </si>
  <si>
    <t>25429</t>
  </si>
  <si>
    <t>25430</t>
  </si>
  <si>
    <t>25432</t>
  </si>
  <si>
    <t>25433</t>
  </si>
  <si>
    <t>25434</t>
  </si>
  <si>
    <t>25435</t>
  </si>
  <si>
    <t>25436</t>
  </si>
  <si>
    <t>25490</t>
  </si>
  <si>
    <t>26001</t>
  </si>
  <si>
    <t>26198</t>
  </si>
  <si>
    <t>26199</t>
  </si>
  <si>
    <t>26268</t>
  </si>
  <si>
    <t>26269</t>
  </si>
  <si>
    <t>26270</t>
  </si>
  <si>
    <t>26271</t>
  </si>
  <si>
    <t>26395</t>
  </si>
  <si>
    <t>26396</t>
  </si>
  <si>
    <t>26545</t>
  </si>
  <si>
    <t>26663</t>
  </si>
  <si>
    <t>26664</t>
  </si>
  <si>
    <t>26665</t>
  </si>
  <si>
    <t>26685</t>
  </si>
  <si>
    <t>26687</t>
  </si>
  <si>
    <t>26764</t>
  </si>
  <si>
    <t>26816</t>
  </si>
  <si>
    <t>26817</t>
  </si>
  <si>
    <t>26818</t>
  </si>
  <si>
    <t>26819</t>
  </si>
  <si>
    <t>26820</t>
  </si>
  <si>
    <t>26821</t>
  </si>
  <si>
    <t>26822</t>
  </si>
  <si>
    <t>27133</t>
  </si>
  <si>
    <t>27134</t>
  </si>
  <si>
    <t>27441</t>
  </si>
  <si>
    <t>27670</t>
  </si>
  <si>
    <t>30004</t>
  </si>
  <si>
    <t>30025</t>
  </si>
  <si>
    <t>30026</t>
  </si>
  <si>
    <t>30046</t>
  </si>
  <si>
    <t>30061</t>
  </si>
  <si>
    <t>30064</t>
  </si>
  <si>
    <t>30065</t>
  </si>
  <si>
    <t>30068</t>
  </si>
  <si>
    <t>30072</t>
  </si>
  <si>
    <t>30073</t>
  </si>
  <si>
    <t>30075</t>
  </si>
  <si>
    <t>30076</t>
  </si>
  <si>
    <t>30095</t>
  </si>
  <si>
    <t>30124</t>
  </si>
  <si>
    <t>30126</t>
  </si>
  <si>
    <t>30132</t>
  </si>
  <si>
    <t>30133</t>
  </si>
  <si>
    <t>30137</t>
  </si>
  <si>
    <t>30148</t>
  </si>
  <si>
    <t>30153</t>
  </si>
  <si>
    <t>30154</t>
  </si>
  <si>
    <t>30155</t>
  </si>
  <si>
    <t>30156</t>
  </si>
  <si>
    <t>30159</t>
  </si>
  <si>
    <t>30169</t>
  </si>
  <si>
    <t>30173</t>
  </si>
  <si>
    <t>30332</t>
  </si>
  <si>
    <t>30333</t>
  </si>
  <si>
    <t>30346</t>
  </si>
  <si>
    <t>30347</t>
  </si>
  <si>
    <t>30349</t>
  </si>
  <si>
    <t>30352</t>
  </si>
  <si>
    <t>30389</t>
  </si>
  <si>
    <t>30390</t>
  </si>
  <si>
    <t>30391</t>
  </si>
  <si>
    <t>30392</t>
  </si>
  <si>
    <t>30393</t>
  </si>
  <si>
    <t>30399</t>
  </si>
  <si>
    <t>30422</t>
  </si>
  <si>
    <t>30424</t>
  </si>
  <si>
    <t>30426</t>
  </si>
  <si>
    <t>30427</t>
  </si>
  <si>
    <t>30428</t>
  </si>
  <si>
    <t>30429</t>
  </si>
  <si>
    <t>30430</t>
  </si>
  <si>
    <t>30431</t>
  </si>
  <si>
    <t>30432</t>
  </si>
  <si>
    <t>30433</t>
  </si>
  <si>
    <t>30434</t>
  </si>
  <si>
    <t>30435</t>
  </si>
  <si>
    <t>30436</t>
  </si>
  <si>
    <t>30437</t>
  </si>
  <si>
    <t>30438</t>
  </si>
  <si>
    <t>30439</t>
  </si>
  <si>
    <t>30440</t>
  </si>
  <si>
    <t>30441</t>
  </si>
  <si>
    <t>30442</t>
  </si>
  <si>
    <t>30443</t>
  </si>
  <si>
    <t>30444</t>
  </si>
  <si>
    <t>30460</t>
  </si>
  <si>
    <t>30475</t>
  </si>
  <si>
    <t>30476</t>
  </si>
  <si>
    <t>30477</t>
  </si>
  <si>
    <t>30478</t>
  </si>
  <si>
    <t>30496</t>
  </si>
  <si>
    <t>30497</t>
  </si>
  <si>
    <t>30498</t>
  </si>
  <si>
    <t>30556</t>
  </si>
  <si>
    <t>30569</t>
  </si>
  <si>
    <t>30570</t>
  </si>
  <si>
    <t>30571</t>
  </si>
  <si>
    <t>30572</t>
  </si>
  <si>
    <t>30573</t>
  </si>
  <si>
    <t>30574</t>
  </si>
  <si>
    <t>30575</t>
  </si>
  <si>
    <t>30576</t>
  </si>
  <si>
    <t>30577</t>
  </si>
  <si>
    <t>30578</t>
  </si>
  <si>
    <t>30594</t>
  </si>
  <si>
    <t>30596</t>
  </si>
  <si>
    <t>30597</t>
  </si>
  <si>
    <t>30598</t>
  </si>
  <si>
    <t>30599</t>
  </si>
  <si>
    <t>30600</t>
  </si>
  <si>
    <t>30601</t>
  </si>
  <si>
    <t>30615</t>
  </si>
  <si>
    <t>30616</t>
  </si>
  <si>
    <t>30617</t>
  </si>
  <si>
    <t>30628</t>
  </si>
  <si>
    <t>30629</t>
  </si>
  <si>
    <t>30630</t>
  </si>
  <si>
    <t>30631</t>
  </si>
  <si>
    <t>30632</t>
  </si>
  <si>
    <t>30633</t>
  </si>
  <si>
    <t>30634</t>
  </si>
  <si>
    <t>30635</t>
  </si>
  <si>
    <t>30653</t>
  </si>
  <si>
    <t>30654</t>
  </si>
  <si>
    <t>30655</t>
  </si>
  <si>
    <t>30656</t>
  </si>
  <si>
    <t>30657</t>
  </si>
  <si>
    <t>30658</t>
  </si>
  <si>
    <t>30659</t>
  </si>
  <si>
    <t>30660</t>
  </si>
  <si>
    <t>30661</t>
  </si>
  <si>
    <t>30662</t>
  </si>
  <si>
    <t>30663</t>
  </si>
  <si>
    <t>30664</t>
  </si>
  <si>
    <t>30665</t>
  </si>
  <si>
    <t>30666</t>
  </si>
  <si>
    <t>30667</t>
  </si>
  <si>
    <t>30668</t>
  </si>
  <si>
    <t>30669</t>
  </si>
  <si>
    <t>30670</t>
  </si>
  <si>
    <t>30671</t>
  </si>
  <si>
    <t>30672</t>
  </si>
  <si>
    <t>30673</t>
  </si>
  <si>
    <t>30674</t>
  </si>
  <si>
    <t>30675</t>
  </si>
  <si>
    <t>30676</t>
  </si>
  <si>
    <t>30677</t>
  </si>
  <si>
    <t>30678</t>
  </si>
  <si>
    <t>30679</t>
  </si>
  <si>
    <t>30680</t>
  </si>
  <si>
    <t>30681</t>
  </si>
  <si>
    <t>30682</t>
  </si>
  <si>
    <t>30745</t>
  </si>
  <si>
    <t>30746</t>
  </si>
  <si>
    <t>30748</t>
  </si>
  <si>
    <t>30749</t>
  </si>
  <si>
    <t>30751</t>
  </si>
  <si>
    <t>30871</t>
  </si>
  <si>
    <t>30872</t>
  </si>
  <si>
    <t>30874</t>
  </si>
  <si>
    <t>30880</t>
  </si>
  <si>
    <t>30881</t>
  </si>
  <si>
    <t>30886</t>
  </si>
  <si>
    <t>30977</t>
  </si>
  <si>
    <t>30978</t>
  </si>
  <si>
    <t>30979</t>
  </si>
  <si>
    <t>30980</t>
  </si>
  <si>
    <t>30981</t>
  </si>
  <si>
    <t>30982</t>
  </si>
  <si>
    <t>30983</t>
  </si>
  <si>
    <t>30984</t>
  </si>
  <si>
    <t>30985</t>
  </si>
  <si>
    <t>30986</t>
  </si>
  <si>
    <t>30987</t>
  </si>
  <si>
    <t>30992</t>
  </si>
  <si>
    <t>30993</t>
  </si>
  <si>
    <t>30994</t>
  </si>
  <si>
    <t>30995</t>
  </si>
  <si>
    <t>30996</t>
  </si>
  <si>
    <t>31029</t>
  </si>
  <si>
    <t>31034</t>
  </si>
  <si>
    <t>31151</t>
  </si>
  <si>
    <t>31158</t>
  </si>
  <si>
    <t>31159</t>
  </si>
  <si>
    <t>31160</t>
  </si>
  <si>
    <t>31161</t>
  </si>
  <si>
    <t>31162</t>
  </si>
  <si>
    <t>31163</t>
  </si>
  <si>
    <t>31164</t>
  </si>
  <si>
    <t>31166</t>
  </si>
  <si>
    <t>31167</t>
  </si>
  <si>
    <t>31186</t>
  </si>
  <si>
    <t>31187</t>
  </si>
  <si>
    <t>31188</t>
  </si>
  <si>
    <t>8350</t>
  </si>
  <si>
    <t>8414</t>
  </si>
  <si>
    <t>8420</t>
  </si>
  <si>
    <t>8424</t>
  </si>
  <si>
    <t>9491</t>
  </si>
  <si>
    <t>10867</t>
  </si>
  <si>
    <t>11037</t>
  </si>
  <si>
    <t>11357</t>
  </si>
  <si>
    <t>11365</t>
  </si>
  <si>
    <t>12191</t>
  </si>
  <si>
    <t>13851</t>
  </si>
  <si>
    <t>13926</t>
  </si>
  <si>
    <t>15182</t>
  </si>
  <si>
    <t>15561</t>
  </si>
  <si>
    <t>16474</t>
  </si>
  <si>
    <t>17332</t>
  </si>
  <si>
    <t>18907</t>
  </si>
  <si>
    <t>18960</t>
  </si>
  <si>
    <t>19642</t>
  </si>
  <si>
    <t>19857</t>
  </si>
  <si>
    <t>21163</t>
  </si>
  <si>
    <t>21164</t>
  </si>
  <si>
    <t>21165</t>
  </si>
  <si>
    <t>21166</t>
  </si>
  <si>
    <t>21167</t>
  </si>
  <si>
    <t>21171</t>
  </si>
  <si>
    <t>21172</t>
  </si>
  <si>
    <t>21174</t>
  </si>
  <si>
    <t>21175</t>
  </si>
  <si>
    <t>21177</t>
  </si>
  <si>
    <t>21178</t>
  </si>
  <si>
    <t>21332</t>
  </si>
  <si>
    <t>21333</t>
  </si>
  <si>
    <t>21334</t>
  </si>
  <si>
    <t>21335</t>
  </si>
  <si>
    <t>21355</t>
  </si>
  <si>
    <t>21357</t>
  </si>
  <si>
    <t>21551</t>
  </si>
  <si>
    <t>21552</t>
  </si>
  <si>
    <t>21553</t>
  </si>
  <si>
    <t>21558</t>
  </si>
  <si>
    <t>21672</t>
  </si>
  <si>
    <t>21708</t>
  </si>
  <si>
    <t>22443</t>
  </si>
  <si>
    <t>22763</t>
  </si>
  <si>
    <t>22765</t>
  </si>
  <si>
    <t>22767</t>
  </si>
  <si>
    <t>22768</t>
  </si>
  <si>
    <t>22771</t>
  </si>
  <si>
    <t>23839</t>
  </si>
  <si>
    <t>23854</t>
  </si>
  <si>
    <t>24168</t>
  </si>
  <si>
    <t>24180</t>
  </si>
  <si>
    <t>24183</t>
  </si>
  <si>
    <t>24190</t>
  </si>
  <si>
    <t>24591</t>
  </si>
  <si>
    <t>24738</t>
  </si>
  <si>
    <t>24826</t>
  </si>
  <si>
    <t>24827</t>
  </si>
  <si>
    <t>25039</t>
  </si>
  <si>
    <t>25047</t>
  </si>
  <si>
    <t>25058</t>
  </si>
  <si>
    <t>25336</t>
  </si>
  <si>
    <t>25338</t>
  </si>
  <si>
    <t>25340</t>
  </si>
  <si>
    <t>25342</t>
  </si>
  <si>
    <t>25344</t>
  </si>
  <si>
    <t>25346</t>
  </si>
  <si>
    <t>25348</t>
  </si>
  <si>
    <t>25393</t>
  </si>
  <si>
    <t>25394</t>
  </si>
  <si>
    <t>25400</t>
  </si>
  <si>
    <t>25402</t>
  </si>
  <si>
    <t>25487</t>
  </si>
  <si>
    <t>25489</t>
  </si>
  <si>
    <t>26179</t>
  </si>
  <si>
    <t>26180</t>
  </si>
  <si>
    <t>26181</t>
  </si>
  <si>
    <t>26182</t>
  </si>
  <si>
    <t>26183</t>
  </si>
  <si>
    <t>26184</t>
  </si>
  <si>
    <t>26185</t>
  </si>
  <si>
    <t>26186</t>
  </si>
  <si>
    <t>26281</t>
  </si>
  <si>
    <t>26282</t>
  </si>
  <si>
    <t>26283</t>
  </si>
  <si>
    <t>26284</t>
  </si>
  <si>
    <t>26611</t>
  </si>
  <si>
    <t>26612</t>
  </si>
  <si>
    <t>26613</t>
  </si>
  <si>
    <t>26614</t>
  </si>
  <si>
    <t>26615</t>
  </si>
  <si>
    <t>26616</t>
  </si>
  <si>
    <t>26618</t>
  </si>
  <si>
    <t>26620</t>
  </si>
  <si>
    <t>26760</t>
  </si>
  <si>
    <t>26765</t>
  </si>
  <si>
    <t>26770</t>
  </si>
  <si>
    <t>26883</t>
  </si>
  <si>
    <t>26884</t>
  </si>
  <si>
    <t>30042</t>
  </si>
  <si>
    <t>30044</t>
  </si>
  <si>
    <t>30062</t>
  </si>
  <si>
    <t>30096</t>
  </si>
  <si>
    <t>30123</t>
  </si>
  <si>
    <t>30129</t>
  </si>
  <si>
    <t>30321</t>
  </si>
  <si>
    <t>30400</t>
  </si>
  <si>
    <t>30410</t>
  </si>
  <si>
    <t>30481</t>
  </si>
  <si>
    <t>30482</t>
  </si>
  <si>
    <t>30483</t>
  </si>
  <si>
    <t>30484</t>
  </si>
  <si>
    <t>30485</t>
  </si>
  <si>
    <t>30486</t>
  </si>
  <si>
    <t>30487</t>
  </si>
  <si>
    <t>30488</t>
  </si>
  <si>
    <t>30489</t>
  </si>
  <si>
    <t>30490</t>
  </si>
  <si>
    <t>30491</t>
  </si>
  <si>
    <t>30492</t>
  </si>
  <si>
    <t>30493</t>
  </si>
  <si>
    <t>30494</t>
  </si>
  <si>
    <t>30495</t>
  </si>
  <si>
    <t>30557</t>
  </si>
  <si>
    <t>30558</t>
  </si>
  <si>
    <t>30603</t>
  </si>
  <si>
    <t>30604</t>
  </si>
  <si>
    <t>30618</t>
  </si>
  <si>
    <t>30619</t>
  </si>
  <si>
    <t>30620</t>
  </si>
  <si>
    <t>30621</t>
  </si>
  <si>
    <t>30622</t>
  </si>
  <si>
    <t>30623</t>
  </si>
  <si>
    <t>30624</t>
  </si>
  <si>
    <t>30625</t>
  </si>
  <si>
    <t>30626</t>
  </si>
  <si>
    <t>30627</t>
  </si>
  <si>
    <t>30687</t>
  </si>
  <si>
    <t>30688</t>
  </si>
  <si>
    <t>30689</t>
  </si>
  <si>
    <t>30690</t>
  </si>
  <si>
    <t>30691</t>
  </si>
  <si>
    <t>30692</t>
  </si>
  <si>
    <t>30693</t>
  </si>
  <si>
    <t>30694</t>
  </si>
  <si>
    <t>30695</t>
  </si>
  <si>
    <t>30696</t>
  </si>
  <si>
    <t>30697</t>
  </si>
  <si>
    <t>30698</t>
  </si>
  <si>
    <t>30699</t>
  </si>
  <si>
    <t>30700</t>
  </si>
  <si>
    <t>30701</t>
  </si>
  <si>
    <t>30702</t>
  </si>
  <si>
    <t>30703</t>
  </si>
  <si>
    <t>30704</t>
  </si>
  <si>
    <t>30705</t>
  </si>
  <si>
    <t>30706</t>
  </si>
  <si>
    <t>30707</t>
  </si>
  <si>
    <t>30708</t>
  </si>
  <si>
    <t>30709</t>
  </si>
  <si>
    <t>30710</t>
  </si>
  <si>
    <t>30711</t>
  </si>
  <si>
    <t>30712</t>
  </si>
  <si>
    <t>30713</t>
  </si>
  <si>
    <t>30714</t>
  </si>
  <si>
    <t>30715</t>
  </si>
  <si>
    <t>30716</t>
  </si>
  <si>
    <t>30752</t>
  </si>
  <si>
    <t>30753</t>
  </si>
  <si>
    <t>30754</t>
  </si>
  <si>
    <t>30755</t>
  </si>
  <si>
    <t>30756</t>
  </si>
  <si>
    <t>30757</t>
  </si>
  <si>
    <t>30758</t>
  </si>
  <si>
    <t>30759</t>
  </si>
  <si>
    <t>30760</t>
  </si>
  <si>
    <t>30761</t>
  </si>
  <si>
    <t>30762</t>
  </si>
  <si>
    <t>30763</t>
  </si>
  <si>
    <t>30764</t>
  </si>
  <si>
    <t>30765</t>
  </si>
  <si>
    <t>30766</t>
  </si>
  <si>
    <t>30885</t>
  </si>
  <si>
    <t>30890</t>
  </si>
  <si>
    <t>31002</t>
  </si>
  <si>
    <t>31003</t>
  </si>
  <si>
    <t>31180</t>
  </si>
  <si>
    <t>31200</t>
  </si>
  <si>
    <t>96006</t>
  </si>
  <si>
    <t>16687</t>
  </si>
  <si>
    <t>17305</t>
  </si>
  <si>
    <t>17556</t>
  </si>
  <si>
    <t>18481</t>
  </si>
  <si>
    <t>18950</t>
  </si>
  <si>
    <t>20357</t>
  </si>
  <si>
    <t>20435</t>
  </si>
  <si>
    <t>20531</t>
  </si>
  <si>
    <t>20532</t>
  </si>
  <si>
    <t>21278</t>
  </si>
  <si>
    <t>21279</t>
  </si>
  <si>
    <t>21559</t>
  </si>
  <si>
    <t>21621</t>
  </si>
  <si>
    <t>21622</t>
  </si>
  <si>
    <t>21623</t>
  </si>
  <si>
    <t>21624</t>
  </si>
  <si>
    <t>21625</t>
  </si>
  <si>
    <t>21889</t>
  </si>
  <si>
    <t>21905</t>
  </si>
  <si>
    <t>22418</t>
  </si>
  <si>
    <t>22694</t>
  </si>
  <si>
    <t>22695</t>
  </si>
  <si>
    <t>22815</t>
  </si>
  <si>
    <t>22860</t>
  </si>
  <si>
    <t>22932</t>
  </si>
  <si>
    <t>23177</t>
  </si>
  <si>
    <t>23268</t>
  </si>
  <si>
    <t>23399</t>
  </si>
  <si>
    <t>23404</t>
  </si>
  <si>
    <t>23406</t>
  </si>
  <si>
    <t>23646</t>
  </si>
  <si>
    <t>23694</t>
  </si>
  <si>
    <t>23725</t>
  </si>
  <si>
    <t>23727</t>
  </si>
  <si>
    <t>23730</t>
  </si>
  <si>
    <t>23733</t>
  </si>
  <si>
    <t>23738</t>
  </si>
  <si>
    <t>23783</t>
  </si>
  <si>
    <t>23958</t>
  </si>
  <si>
    <t>24171</t>
  </si>
  <si>
    <t>24191</t>
  </si>
  <si>
    <t>24327</t>
  </si>
  <si>
    <t>24328</t>
  </si>
  <si>
    <t>24329</t>
  </si>
  <si>
    <t>24594</t>
  </si>
  <si>
    <t>24595</t>
  </si>
  <si>
    <t>24596</t>
  </si>
  <si>
    <t>24858</t>
  </si>
  <si>
    <t>25448</t>
  </si>
  <si>
    <t>26447</t>
  </si>
  <si>
    <t>26605</t>
  </si>
  <si>
    <t>26644</t>
  </si>
  <si>
    <t>26650</t>
  </si>
  <si>
    <t>26651</t>
  </si>
  <si>
    <t>26670</t>
  </si>
  <si>
    <t>26675</t>
  </si>
  <si>
    <t>26676</t>
  </si>
  <si>
    <t>26686</t>
  </si>
  <si>
    <t>26690</t>
  </si>
  <si>
    <t>26841</t>
  </si>
  <si>
    <t>27093</t>
  </si>
  <si>
    <t>27439</t>
  </si>
  <si>
    <t>27442</t>
  </si>
  <si>
    <t>27637</t>
  </si>
  <si>
    <t>27686</t>
  </si>
  <si>
    <t>30005</t>
  </si>
  <si>
    <t>30028</t>
  </si>
  <si>
    <t>30030</t>
  </si>
  <si>
    <t>30041</t>
  </si>
  <si>
    <t>30058</t>
  </si>
  <si>
    <t>30059</t>
  </si>
  <si>
    <t>30067</t>
  </si>
  <si>
    <t>30069</t>
  </si>
  <si>
    <t>30070</t>
  </si>
  <si>
    <t>30071</t>
  </si>
  <si>
    <t>30074</t>
  </si>
  <si>
    <t>30077</t>
  </si>
  <si>
    <t>30122</t>
  </si>
  <si>
    <t>30127</t>
  </si>
  <si>
    <t>30128</t>
  </si>
  <si>
    <t>30134</t>
  </si>
  <si>
    <t>30139</t>
  </si>
  <si>
    <t>30140</t>
  </si>
  <si>
    <t>30143</t>
  </si>
  <si>
    <t>30144</t>
  </si>
  <si>
    <t>30149</t>
  </si>
  <si>
    <t>30150</t>
  </si>
  <si>
    <t>30158</t>
  </si>
  <si>
    <t>30160</t>
  </si>
  <si>
    <t>30161</t>
  </si>
  <si>
    <t>30162</t>
  </si>
  <si>
    <t>30163</t>
  </si>
  <si>
    <t>30164</t>
  </si>
  <si>
    <t>30165</t>
  </si>
  <si>
    <t>30167</t>
  </si>
  <si>
    <t>30168</t>
  </si>
  <si>
    <t>30181</t>
  </si>
  <si>
    <t>30182</t>
  </si>
  <si>
    <t>30348</t>
  </si>
  <si>
    <t>30357</t>
  </si>
  <si>
    <t>30358</t>
  </si>
  <si>
    <t>30360</t>
  </si>
  <si>
    <t>30364</t>
  </si>
  <si>
    <t>30365</t>
  </si>
  <si>
    <t>30366</t>
  </si>
  <si>
    <t>30367</t>
  </si>
  <si>
    <t>30368</t>
  </si>
  <si>
    <t>30369</t>
  </si>
  <si>
    <t>30370</t>
  </si>
  <si>
    <t>30371</t>
  </si>
  <si>
    <t>30411</t>
  </si>
  <si>
    <t>30445</t>
  </si>
  <si>
    <t>30446</t>
  </si>
  <si>
    <t>30447</t>
  </si>
  <si>
    <t>30448</t>
  </si>
  <si>
    <t>30449</t>
  </si>
  <si>
    <t>30450</t>
  </si>
  <si>
    <t>30451</t>
  </si>
  <si>
    <t>30452</t>
  </si>
  <si>
    <t>30453</t>
  </si>
  <si>
    <t>30454</t>
  </si>
  <si>
    <t>30455</t>
  </si>
  <si>
    <t>30456</t>
  </si>
  <si>
    <t>30457</t>
  </si>
  <si>
    <t>30458</t>
  </si>
  <si>
    <t>30459</t>
  </si>
  <si>
    <t>30461</t>
  </si>
  <si>
    <t>30462</t>
  </si>
  <si>
    <t>30468</t>
  </si>
  <si>
    <t>30511</t>
  </si>
  <si>
    <t>30512</t>
  </si>
  <si>
    <t>30520</t>
  </si>
  <si>
    <t>30521</t>
  </si>
  <si>
    <t>30522</t>
  </si>
  <si>
    <t>30523</t>
  </si>
  <si>
    <t>30524</t>
  </si>
  <si>
    <t>30525</t>
  </si>
  <si>
    <t>30526</t>
  </si>
  <si>
    <t>30527</t>
  </si>
  <si>
    <t>30528</t>
  </si>
  <si>
    <t>30529</t>
  </si>
  <si>
    <t>30530</t>
  </si>
  <si>
    <t>30531</t>
  </si>
  <si>
    <t>30532</t>
  </si>
  <si>
    <t>30533</t>
  </si>
  <si>
    <t>30534</t>
  </si>
  <si>
    <t>30540</t>
  </si>
  <si>
    <t>30547</t>
  </si>
  <si>
    <t>30550</t>
  </si>
  <si>
    <t>30552</t>
  </si>
  <si>
    <t>30612</t>
  </si>
  <si>
    <t>30613</t>
  </si>
  <si>
    <t>30614</t>
  </si>
  <si>
    <t>30638</t>
  </si>
  <si>
    <t>30639</t>
  </si>
  <si>
    <t>30640</t>
  </si>
  <si>
    <t>30641</t>
  </si>
  <si>
    <t>30642</t>
  </si>
  <si>
    <t>30643</t>
  </si>
  <si>
    <t>30644</t>
  </si>
  <si>
    <t>30645</t>
  </si>
  <si>
    <t>30717</t>
  </si>
  <si>
    <t>30719</t>
  </si>
  <si>
    <t>30720</t>
  </si>
  <si>
    <t>30873</t>
  </si>
  <si>
    <t>30882</t>
  </si>
  <si>
    <t>30883</t>
  </si>
  <si>
    <t>30884</t>
  </si>
  <si>
    <t>30909</t>
  </si>
  <si>
    <t>30969</t>
  </si>
  <si>
    <t>30970</t>
  </si>
  <si>
    <t>30971</t>
  </si>
  <si>
    <t>30972</t>
  </si>
  <si>
    <t>30973</t>
  </si>
  <si>
    <t>30974</t>
  </si>
  <si>
    <t>30975</t>
  </si>
  <si>
    <t>30976</t>
  </si>
  <si>
    <t>31030</t>
  </si>
  <si>
    <t>31031</t>
  </si>
  <si>
    <t>31032</t>
  </si>
  <si>
    <t>31035</t>
  </si>
  <si>
    <t>31036</t>
  </si>
  <si>
    <t>31057</t>
  </si>
  <si>
    <t>31090</t>
  </si>
  <si>
    <t>31091</t>
  </si>
  <si>
    <t>31199</t>
  </si>
  <si>
    <t>545327</t>
  </si>
  <si>
    <t>31025</t>
  </si>
  <si>
    <t>31028</t>
  </si>
  <si>
    <t>112</t>
  </si>
  <si>
    <t>МАССАЖНАЯ ПЕРЧАТКА</t>
  </si>
  <si>
    <t xml:space="preserve">ТУАЛЕТНАЯ ВОДА SO FEVER HIM </t>
  </si>
  <si>
    <t>ПОДТЯГИВАЮЩАЯ МАСКА ДЛЯ ЛИЦА «КОРОЛЕВСКИЙ БАРХАТ»</t>
  </si>
  <si>
    <t xml:space="preserve">ПАРФЮМЕРНАЯ ВОДА SO FEVER HER </t>
  </si>
  <si>
    <t xml:space="preserve">АНТИВОЗРАСТНОЙ СТИК-КОРРЕКТОР "СЕКРЕТ СОВЕРШЕНСТВА" GG - СВЕТЛЫЙ </t>
  </si>
  <si>
    <t>ЛАК ДЛЯ ФРАНЦУЗСКОГО МАНИКЮРА THE ONE - НЕЖНЫЙ ПЕРСИК</t>
  </si>
  <si>
    <t>ОТБЕЛИВАЮЩИЙ КАРАНДАШ ДЛЯ ФРАНЦУЗСКОГО МАНИКЮРА THE ONE</t>
  </si>
  <si>
    <t>БЕЛЫЙ ЛАК ДЛЯ ФРАНЦУЗСКОГО МАНИКЮРА THE ONE</t>
  </si>
  <si>
    <t>82</t>
  </si>
  <si>
    <t>40</t>
  </si>
  <si>
    <t>КАРАНДАШ-ПОДВОДКА ДЛЯ ГЛАЗ THE ONE HIGH IMPACT - ЧЕРНЫЙ</t>
  </si>
  <si>
    <t xml:space="preserve">                                                                                                  - СИНИЙ</t>
  </si>
  <si>
    <t xml:space="preserve">                                                                                                  - ХАКИ</t>
  </si>
  <si>
    <t xml:space="preserve">                                                                                                  - СЛИВОВЫЙ</t>
  </si>
  <si>
    <t>ЦВЕТНОЙ БАЛЬЗАМ ДЛЯ ГУБ «КОНФЕТТИ» - РОЗОВАЯ МЯТА</t>
  </si>
  <si>
    <t xml:space="preserve">ТУАЛЕТНАЯ ВОДА MY NAKED TRUTH </t>
  </si>
  <si>
    <t>СТОЙКАЯ МАТОВАЯ ГУБНАЯ ПОМАДА COLOR UNLIMITED TRUE MATTE  - ПАСТЕЛЬНЫЙ РОЗОВЫЙ</t>
  </si>
  <si>
    <t xml:space="preserve">                                                                                                                       - ЯРКИЙ РОЗОВЫЙ</t>
  </si>
  <si>
    <t xml:space="preserve">                                                                                                                       - ГЛУБОКИЙ КОРАЛЛОВЫЙ</t>
  </si>
  <si>
    <t xml:space="preserve">                                                                                                                       - СТРАСТНЫЙ РУБИНОВЫЙ</t>
  </si>
  <si>
    <t xml:space="preserve">                                                                                                                       - НЕПОВТОРИМЫЙ ЯГОДНЫЙ</t>
  </si>
  <si>
    <t>01/2015</t>
  </si>
  <si>
    <t>17/2014</t>
  </si>
  <si>
    <t>ГУБНАЯ ПОМАДА THE ONE POWER SHINE - ОСЛЕПИТЕЛЬНЫЙ БЕЖ</t>
  </si>
  <si>
    <t xml:space="preserve">                                                                      - НЕЖНАЯ РОЗА</t>
  </si>
  <si>
    <t xml:space="preserve">                                                                      - ЧАЙНАЯ РОЗА</t>
  </si>
  <si>
    <t xml:space="preserve">                                                                      - РОЗОВЫЙ РАЙ</t>
  </si>
  <si>
    <t xml:space="preserve">                                                                      - ЛЕПЕСТОК САКУРЫ</t>
  </si>
  <si>
    <t xml:space="preserve">                                                                      - ЛИЛОВОЕ СИЯНИЕ</t>
  </si>
  <si>
    <t xml:space="preserve">                                                                      - ЧЕРЕШНЕВЫЙ ШЕРБЕТ</t>
  </si>
  <si>
    <t xml:space="preserve">                                                                      - ЛЕСНАЯ ЯГОДА</t>
  </si>
  <si>
    <t>НАБОР МИНИ-КРЕМОВ, ВЫРАВНИВАЮЩИХ ТОН КОЖИ «ЗАЩИТА И ОСВЕТЛЕНИЕ»</t>
  </si>
  <si>
    <t>НАБОР МИНИ-КРЕМОВ ДЛЯ НОРМАЛ./КОМБИНИР. КОЖИ «АКТИВНЫЙ КИСЛОРОД»</t>
  </si>
  <si>
    <t>ГЕЛЬ ДЛЯ УКЛАДКИ ВОЛОС С УЛЬТРАСТОЙКОЙ НЕВИДИМОЙ ФИКСАЦИЕЙ «ЭКСПЕРТ-СТАЙЛИНГ»</t>
  </si>
  <si>
    <t xml:space="preserve">                                                                                         - УГОЛЬНО-ЧЕРНЫЙ</t>
  </si>
  <si>
    <t xml:space="preserve">                                                                                         - ПОЛНОЧНЫЙ СИНИЙ</t>
  </si>
  <si>
    <t>МУЛЬТИАКТИВНЫЙ БАЛЬЗАМ ДЛЯ ГУБ SPF 8 THE ONE - ПРОЗРАЧНЫЙ</t>
  </si>
  <si>
    <t>АППАРАТ ДЛЯ ОЧИЩЕНИЯ КОЖИ ЛИЦА SKINPRO</t>
  </si>
  <si>
    <t>28021</t>
  </si>
  <si>
    <t>31074</t>
  </si>
  <si>
    <t>31087</t>
  </si>
  <si>
    <t>31099</t>
  </si>
  <si>
    <t>31366</t>
  </si>
  <si>
    <t>31367</t>
  </si>
  <si>
    <t>31476</t>
  </si>
  <si>
    <t>31477</t>
  </si>
  <si>
    <t>31478</t>
  </si>
  <si>
    <t>31480</t>
  </si>
  <si>
    <t>31482</t>
  </si>
  <si>
    <t>31557</t>
  </si>
  <si>
    <t>31558</t>
  </si>
  <si>
    <t>31559</t>
  </si>
  <si>
    <t>31560</t>
  </si>
  <si>
    <t>31865</t>
  </si>
  <si>
    <t>31866</t>
  </si>
  <si>
    <t>31073</t>
  </si>
  <si>
    <t>31100</t>
  </si>
  <si>
    <t>31120</t>
  </si>
  <si>
    <t>31689</t>
  </si>
  <si>
    <t>31690</t>
  </si>
  <si>
    <t>31691</t>
  </si>
  <si>
    <t>31692</t>
  </si>
  <si>
    <t>31693</t>
  </si>
  <si>
    <t>30889</t>
  </si>
  <si>
    <t>31027</t>
  </si>
  <si>
    <t>31092</t>
  </si>
  <si>
    <t>31442</t>
  </si>
  <si>
    <t>31443</t>
  </si>
  <si>
    <t>31444</t>
  </si>
  <si>
    <t>27740</t>
  </si>
  <si>
    <t>31473</t>
  </si>
  <si>
    <t>31474</t>
  </si>
  <si>
    <t>31075</t>
  </si>
  <si>
    <t>БАЛЬЗАМ ДЛЯ ГУБ "КЛУБНИКА"</t>
  </si>
  <si>
    <t>31076</t>
  </si>
  <si>
    <t>БАЛЬЗАМ ДЛЯ ГУБ "ВИШНЯ"</t>
  </si>
  <si>
    <t>31077</t>
  </si>
  <si>
    <t>БАЛЬЗАМ ДЛЯ ГУБ "МАЛИНА"</t>
  </si>
  <si>
    <t>31121</t>
  </si>
  <si>
    <t>ТУАЛЕТНАЯ ВОДА MY NAKED TRUTH</t>
  </si>
  <si>
    <t>31220</t>
  </si>
  <si>
    <t>ЛАК ДЛЯ ВОЛОС ОЧЕНЬ СИЛЬНОЙ ФИКСАЦИИ "ЭКСПЕРТ-СТАЙЛИНГ". МИНИ-ВЕРСИЯ</t>
  </si>
  <si>
    <t>31433</t>
  </si>
  <si>
    <t>КАРАНДАШ ДЛЯ ГУБ THE ONE COLOUR STYLIST - БЕЖЕВАЯ РОЗА</t>
  </si>
  <si>
    <t>31434</t>
  </si>
  <si>
    <t>31435</t>
  </si>
  <si>
    <t>31436</t>
  </si>
  <si>
    <t>31437</t>
  </si>
  <si>
    <t>31438</t>
  </si>
  <si>
    <t>31439</t>
  </si>
  <si>
    <t>31440</t>
  </si>
  <si>
    <t>ТУШЬ ДЛЯ РЕСНИЦ THE ONE EYES WIDE OPEN - НАСЫЩЕННЫЙ ЧЁРНЫЙ</t>
  </si>
  <si>
    <t>31684</t>
  </si>
  <si>
    <t>31685</t>
  </si>
  <si>
    <t>31686</t>
  </si>
  <si>
    <t>31687</t>
  </si>
  <si>
    <t>31688</t>
  </si>
  <si>
    <t>31789</t>
  </si>
  <si>
    <t>КАРАНДАШ ДЛЯ ГЛАЗ С ЭФФЕКТОМ "МЕТАЛЛИК" THE ONE METALLIC - МОРОЗНОЕ СЕРЕБРО</t>
  </si>
  <si>
    <t>31790</t>
  </si>
  <si>
    <t>31791</t>
  </si>
  <si>
    <t>31792</t>
  </si>
  <si>
    <t>31836</t>
  </si>
  <si>
    <t>ЗАКРЕПЛЯЮЩЕЕ МАТИРУЮЩЕЕ ПОКРЫТИЕ ДЛЯ ЛАКА THE ONE</t>
  </si>
  <si>
    <t xml:space="preserve">                                                            - ЗОЛОТИСТЫЙ ШОКОЛАД</t>
  </si>
  <si>
    <t xml:space="preserve">                                                            - КОФЕЙНАЯ ДЫМКА</t>
  </si>
  <si>
    <t xml:space="preserve">                                                            - ЛИЛОВАЯ ЗАГАДКА</t>
  </si>
  <si>
    <t xml:space="preserve">                                                            - ГОЛУБАЯ ЗВЕЗДА</t>
  </si>
  <si>
    <t xml:space="preserve">                                                            - ЛЕСНАЯ ОЛИВА</t>
  </si>
  <si>
    <t xml:space="preserve">                                                            - ИЗУМРУДНЫЙ МАЛАХИТ</t>
  </si>
  <si>
    <t>КОМПАКТНАЯ ПУДРА THE ONE ILLUSKIN - СВЕТЛЫЙ БЕЖЕВЫЙ</t>
  </si>
  <si>
    <t>КОМПАКТНЫЕ РУМЯНА-ХАЙЛАЙТЕР 2-В-1 THE ONE ILLUSKIN - СВЕТЛО-РОЗОВЫЙ</t>
  </si>
  <si>
    <t xml:space="preserve">                                                                                                     - ТЁМНО-РОЗОВЫЙ</t>
  </si>
  <si>
    <t xml:space="preserve">                                                                                                     - ПЕРСИКОВЫЙ</t>
  </si>
  <si>
    <t>30988</t>
  </si>
  <si>
    <t>30989</t>
  </si>
  <si>
    <t xml:space="preserve">                                                                                          - ЗОЛОТЫЕ ИСКРЫ</t>
  </si>
  <si>
    <t xml:space="preserve">                                                                                          - СЕРЕБРИСТЫЙ ИНЕЙ</t>
  </si>
  <si>
    <t xml:space="preserve">                                                                                          - ЛИЛОВАЯ ДЫМКА</t>
  </si>
  <si>
    <t xml:space="preserve">                                                                                          - РОЗОВАЯ БРОНЗА</t>
  </si>
  <si>
    <t xml:space="preserve">                                                                                                                  - СРЕДНИЙ</t>
  </si>
  <si>
    <t>31292</t>
  </si>
  <si>
    <t>ТУАЛЕТНАЯ ВОДА ECLAT FEMME WEEKEND</t>
  </si>
  <si>
    <t>31371</t>
  </si>
  <si>
    <t>ГУБНАЯ ПОМАДА «ЗОЛОТОЙ СОБЛАЗН» GG - ЧАРУЮЩИЙ КОФЕЙНЫЙ</t>
  </si>
  <si>
    <t>31372</t>
  </si>
  <si>
    <t xml:space="preserve">                                                                           - УТОНЧЁННЫЙ РОЗОВЫЙ</t>
  </si>
  <si>
    <t>31373</t>
  </si>
  <si>
    <t xml:space="preserve">                                                                           - ПЛЕНИТЕЛЬНЫЙ ПИОНОВЫЙ</t>
  </si>
  <si>
    <t>31374</t>
  </si>
  <si>
    <t xml:space="preserve">                                                                           - МИСТИЧЕСКИЙ ФИАЛКОВЫЙ</t>
  </si>
  <si>
    <t>31375</t>
  </si>
  <si>
    <t xml:space="preserve">                                                                           - ИСКУШАЮЩИЙ КРАСНЫЙ</t>
  </si>
  <si>
    <t>20418</t>
  </si>
  <si>
    <t>КОННЕКТОР CLICKIT</t>
  </si>
  <si>
    <t>02/2015</t>
  </si>
  <si>
    <t>ШАРИК. ДЕЗОД.-АНТИПЕРСПИРАНТ 24-ЧАСОВОГО ДЕЙСТВИЯ GIORDANI GOLD</t>
  </si>
  <si>
    <t>31308</t>
  </si>
  <si>
    <t>31793</t>
  </si>
  <si>
    <t>31794</t>
  </si>
  <si>
    <t>20</t>
  </si>
  <si>
    <t>ЗУБНАЯ ЩЕТКА "ОПТИФРЕШ" (СРЕДНЕЙ ЖЁСТКОСТИ) - ФИОЛЕТОВАЯ</t>
  </si>
  <si>
    <t>ЗУБНАЯ ЩЕТКА "ОПТИФРЕШ" (СРЕДНЕЙ ЖЁСТКОСТИ) - СИНЯЯ</t>
  </si>
  <si>
    <t>ЩЁТОЧКА ДЛЯ НОГТЕЙ</t>
  </si>
  <si>
    <t>ОЧИЩАЮЩИЕ САЛФЕТКИ ДЛЯ ЛИЦА "ЧАЙНОЕ ДЕРЕВО"</t>
  </si>
  <si>
    <t>ЗУБНАЯ ПАСТА "ОПТИФРЕШ" - ТОТАЛЬНАЯ ЗАЩИТА</t>
  </si>
  <si>
    <t>ЗУБНАЯ ПАСТА "ОПТИФРЕШ" - КРИСТАЛЬНАЯ БЕЛИЗНА</t>
  </si>
  <si>
    <t>ЗУБНАЯ ПАСТА "ОПТИФРЕШ" - ЭКСТРЕМАЛЬНАЯ СВЕЖЕСТЬ</t>
  </si>
  <si>
    <t>ДЕТСКАЯ ЗУБНАЯ ПАСТА С КЛУБНИЧНЫМ ВКУСОМ "ОПТИФРЕШ"</t>
  </si>
  <si>
    <t>СПРЕЙ ДЕЗОД.-АНТИПЕРСП. 48-ЧАСОВОГО ДЕЙСТВИЯ "АКТИВЭЛЬ - ЭКСТРЕМАЛЬНАЯ ЗАЩИТА"</t>
  </si>
  <si>
    <t>НОЧНАЯ ВОССТАНАВЛИВАЮЩАЯ СЫВОРОТКА ДЛЯ ЛИЦА "ВЛАСТЬ НАД ВРЕМЕНЕМ"</t>
  </si>
  <si>
    <t>ЗАЩИТНЫЙ КРЕМ ДЛЯ РУК "НЕЖНОСТЬ"</t>
  </si>
  <si>
    <t>ПИТАТЕЛЬНЫЙ КРЕМ ДЛЯ РУК "НЕЖНОСТЬ"</t>
  </si>
  <si>
    <t>ОЧИЩАЮЩИЙ ГЕЛЬ ДЛЯ РУК "НЕЖНОСТЬ"</t>
  </si>
  <si>
    <t>ГУБНАЯ ПОМАДА "ЗОЛОТОЙ СОБЛАЗН" GG - ЧАРУЮЩИЙ КОФЕЙНЫЙ</t>
  </si>
  <si>
    <t xml:space="preserve">                                                                         - УТОНЧЁННЫЙ РОЗОВЫЙ</t>
  </si>
  <si>
    <t xml:space="preserve">                                                                         - МОРОЗНЫЙ ЛИЛОВЫЙ</t>
  </si>
  <si>
    <t xml:space="preserve">                                                                         - МИСТИЧЕСКИЙ ФИАЛКОВЫЙ</t>
  </si>
  <si>
    <t xml:space="preserve">                                                                         - ИСКУШАЮЩИЙ КРАСНЫЙ</t>
  </si>
  <si>
    <t>ПОДВОДКА ДЛЯ ГЛАЗ THE ONE WONDER LINER</t>
  </si>
  <si>
    <t>КРЕМОВАЯ ПОМАДА 5-В-1 THE ONE COLOUR STYLIST - ШИФОНОВЫЙ БЕЖ</t>
  </si>
  <si>
    <t>СТОЙКАЯ КРАСКА ДЛЯ ВОЛОС "ЦВЕТ-ЭКСПЕРТ" - ИНТЕНСИВНЫЙ МЕДНЫЙ</t>
  </si>
  <si>
    <t xml:space="preserve">                                                                                  - УЛЬТРАСВЕТЛЫЙ ЖЕМЧУЖНЫЙ БЛОНД</t>
  </si>
  <si>
    <t>92</t>
  </si>
  <si>
    <t>ДЕЗОДОРАНТ-АНТИПЕРСПЕРАНТ 24-ЧАСОВОГО ДЕЙСТВИЯ ELVIE</t>
  </si>
  <si>
    <t>МУЖСКОЙ ЭНЕРГЕТИЧЕСКИЙ ШАМПУНЬ ДЛЯ ВОЛОС И ТЕЛА 2-В-1 "НОРД"</t>
  </si>
  <si>
    <t>78</t>
  </si>
  <si>
    <t>СПРЕЙ-АВТОЗАГАР ДЛЯ ТЕЛА SUN ZONE</t>
  </si>
  <si>
    <t>РАЗГЛАЖИВАЮЩИЙ КРЕМ ДЛЯ ВЕК С ПИТАТЕЛЬНЫМИ МАСЛАМИ ECOBEAUTY</t>
  </si>
  <si>
    <t>52</t>
  </si>
  <si>
    <t>АНТИВОЗРАСТНОЙ ДНЕВНОЙ КРЕМ ТРОЙНОГО ДЕЙСТВИЯ «ВЛАСТЬ НАД ВРЕМЕНЕМ»</t>
  </si>
  <si>
    <t>АНТИВОЗРАСТНОЙ КРЕМ ДЛЯ ВЕК ТРОЙНОГО ДЕЙСТВИЯ "ВЛАСТЬ НАД ВРЕМЕНЕМ"</t>
  </si>
  <si>
    <t>ТУАЛЕТНАЯ ВОДА PRETTY SWAN</t>
  </si>
  <si>
    <t>РАЗГЛАЖИВАЮЩИЙ КРЕМ ДЛЯ ВЕК "ЭЛАСТИЧНОСТЬ +"</t>
  </si>
  <si>
    <t>ТУАЛЕТНАЯ ВОДА SIR AVERBURY</t>
  </si>
  <si>
    <t>ЛАК ДЛЯ ВОЛОС ОЧЕНЬ СИЛЬНОЙ ФИКСАЦИИ «ЭКСПЕРТ-СТАЙЛИНГ»</t>
  </si>
  <si>
    <t xml:space="preserve">                                                                    - ЕСТЕСТВЕННЫЙ БЕЖЕВЫЙ</t>
  </si>
  <si>
    <t xml:space="preserve">                                                                    - ТЁПЛЫЙ БЕЖЕВЫЙ</t>
  </si>
  <si>
    <t>ПИТАТЕЛЬНОЕ МАСЛО-УХОД ДЛЯ НОГТЕЙ THE ONE</t>
  </si>
  <si>
    <t xml:space="preserve">                                                                                 - ТЁПЛАЯ КОРИЦА</t>
  </si>
  <si>
    <t xml:space="preserve">                                                                                 - КЛАССИЧЕСКАЯ РОЗА</t>
  </si>
  <si>
    <t xml:space="preserve">                                                                                 - ЛИЛОВЫЙ КЛЕВЕР</t>
  </si>
  <si>
    <t xml:space="preserve">                                                                                 - СОБЛАЗНИТЕЛЬНАЯ ФУКСИЯ</t>
  </si>
  <si>
    <t xml:space="preserve">                                                                                 - НЕЖНЫЙ КОРАЛЛОВЫЙ</t>
  </si>
  <si>
    <t xml:space="preserve">                                                                                 - КРАСНОЕ ВИНО</t>
  </si>
  <si>
    <t xml:space="preserve">                                                                                 - ТЕРРАКОТОВАЯ ДЫМКА</t>
  </si>
  <si>
    <t xml:space="preserve">                                                                                                                     - ИСКРИСТЫЙ ГРАФИТ</t>
  </si>
  <si>
    <t xml:space="preserve">                                                                                                                     - ЛУЧИСТЫЙ ИЗУМРУД</t>
  </si>
  <si>
    <t xml:space="preserve">                                                                                                                     - КОФЕЙНОЕ СИЯНИЕ</t>
  </si>
  <si>
    <t>ТОНАЛЬНАЯ ОСНОВА THE ONE ILLUSKIN - СВЕТЛЫЙ БЕЖЕВЫЙ</t>
  </si>
  <si>
    <t xml:space="preserve">                                                                    - СЛОНОВАЯ КОСТЬ</t>
  </si>
  <si>
    <t>ТУАЛЕТНАЯ ВОДА GLACIER ROCK</t>
  </si>
  <si>
    <t>ГУБНАЯ ПОМАДА 5-В-1 THE ONE COLOUR STYLIST - ШИФОНОВЫЙ БЕЖ</t>
  </si>
  <si>
    <t xml:space="preserve">                                                                                    - ШЁЛКОВАЯ РОЗА</t>
  </si>
  <si>
    <t xml:space="preserve">                                                                                    - РОЗОВЫЙ АТЛАС</t>
  </si>
  <si>
    <t xml:space="preserve">                                                                                    - ЯГОДНЫЙ ВЕЛЬВЕТ</t>
  </si>
  <si>
    <t xml:space="preserve">                                                                                    - ВИШНЁВАЯ ТАФТА</t>
  </si>
  <si>
    <t xml:space="preserve">                                                                                    - НОЧНАЯ ОРХИДЕЯ</t>
  </si>
  <si>
    <t xml:space="preserve">                                                                                    - БАРХАТНЫЙ КОРАЛЛ</t>
  </si>
  <si>
    <t xml:space="preserve">                                                                                    - КРАСНАЯ ВУАЛЬ</t>
  </si>
  <si>
    <t xml:space="preserve">ТОН. ОСНОВА «РОСКОШНЫЙ АТЛАС» GG - ФАРФОРОВЫЙ </t>
  </si>
  <si>
    <t xml:space="preserve">                                                                       - СЛОНОВАЯ КОСТЬ</t>
  </si>
  <si>
    <t xml:space="preserve">                                                                       - ЕСТЕСТВЕННЫЙ БЕЖЕВЫЙ</t>
  </si>
  <si>
    <t>03/2015</t>
  </si>
  <si>
    <t>УВЛАЖНЯЮЩАЯ ТОН. ОСНОВА ECOBEAUTY - ФАРФОРОВЫЙ</t>
  </si>
  <si>
    <t xml:space="preserve">                                                                           - СЛОНОВАЯ КОСТЬ</t>
  </si>
  <si>
    <t xml:space="preserve">                                                                           - ЕСТЕСТВЕННЫЙ БЕЖЕВЫЙ</t>
  </si>
  <si>
    <t xml:space="preserve">                                                                                         - ШЁЛКОВАЯ РОЗА</t>
  </si>
  <si>
    <t xml:space="preserve">                                                                                         - РОЗОВЫЙ АТЛАС</t>
  </si>
  <si>
    <t xml:space="preserve">                                                                                         - ЯГОДНЫЙ ВЕЛЬВЕТ</t>
  </si>
  <si>
    <t xml:space="preserve">                                                                                         - ВИШНЁВАЯ ТАФТА</t>
  </si>
  <si>
    <t xml:space="preserve">                                                                                         - НОЧНАЯ ОРХИДЕЯ</t>
  </si>
  <si>
    <t xml:space="preserve">                                                                                         - БАРХАТНЫЙ КОРАЛЛ</t>
  </si>
  <si>
    <t xml:space="preserve">                                                                                         - КРАСНАЯ ВУАЛЬ</t>
  </si>
  <si>
    <t xml:space="preserve">                                                                                              - ТЁМНО-СИНИЙ</t>
  </si>
  <si>
    <t>27979</t>
  </si>
  <si>
    <t>27980</t>
  </si>
  <si>
    <t>28192</t>
  </si>
  <si>
    <t>31078</t>
  </si>
  <si>
    <t>31123</t>
  </si>
  <si>
    <t>31131</t>
  </si>
  <si>
    <t>31132</t>
  </si>
  <si>
    <t>31133</t>
  </si>
  <si>
    <t>31270</t>
  </si>
  <si>
    <t>31271</t>
  </si>
  <si>
    <t>31293</t>
  </si>
  <si>
    <t>31344</t>
  </si>
  <si>
    <t>31345</t>
  </si>
  <si>
    <t>31346</t>
  </si>
  <si>
    <t>31376</t>
  </si>
  <si>
    <t>31377</t>
  </si>
  <si>
    <t>31378</t>
  </si>
  <si>
    <t>31379</t>
  </si>
  <si>
    <t>31380</t>
  </si>
  <si>
    <t>31381</t>
  </si>
  <si>
    <t>31382</t>
  </si>
  <si>
    <t>31383</t>
  </si>
  <si>
    <t>31384</t>
  </si>
  <si>
    <t>31385</t>
  </si>
  <si>
    <t>31586</t>
  </si>
  <si>
    <t>31651</t>
  </si>
  <si>
    <t>31652</t>
  </si>
  <si>
    <t>31653</t>
  </si>
  <si>
    <t>31654</t>
  </si>
  <si>
    <t>31655</t>
  </si>
  <si>
    <t>31656</t>
  </si>
  <si>
    <t>31657</t>
  </si>
  <si>
    <t>31658</t>
  </si>
  <si>
    <t>13063</t>
  </si>
  <si>
    <t>15539</t>
  </si>
  <si>
    <t>23377</t>
  </si>
  <si>
    <t>23407</t>
  </si>
  <si>
    <t>24665</t>
  </si>
  <si>
    <t>24737</t>
  </si>
  <si>
    <t>25057</t>
  </si>
  <si>
    <t>25266</t>
  </si>
  <si>
    <t>26763</t>
  </si>
  <si>
    <t>30551</t>
  </si>
  <si>
    <t>31033</t>
  </si>
  <si>
    <t>31144</t>
  </si>
  <si>
    <t>31660</t>
  </si>
  <si>
    <t>31661</t>
  </si>
  <si>
    <t>31662</t>
  </si>
  <si>
    <t>31663</t>
  </si>
  <si>
    <t>31664</t>
  </si>
  <si>
    <t>31665</t>
  </si>
  <si>
    <t>31666</t>
  </si>
  <si>
    <t>31667</t>
  </si>
  <si>
    <t>31797</t>
  </si>
  <si>
    <t>31799</t>
  </si>
  <si>
    <t>31801</t>
  </si>
  <si>
    <t>31140</t>
  </si>
  <si>
    <t>31141</t>
  </si>
  <si>
    <t>31142</t>
  </si>
  <si>
    <t>ОПОЛАСКИВАТЕЛЬ ДЛЯ ПОЛОСТИ РТА "ОПТИФРЕШ"</t>
  </si>
  <si>
    <t>ШАМПУНЬ-СТИМУЛЯТОР РОСТА ВОЛОС "ЭКСПЕРТ НЕО"</t>
  </si>
  <si>
    <t>ТОНИК-АКТИВАТОР РОСТА ВОЛОС "ЭКСПЕРТ НЕО"</t>
  </si>
  <si>
    <t>СРЕДСТВО ДЛЯ ПРИДАНИЯ ОБЪЁМА ВОЛОСАМ, ПОДВЕРЖЕННЫМ ВЫПАДЕНИЮ "ЭКСПЕРТ НЕО"</t>
  </si>
  <si>
    <t>5</t>
  </si>
  <si>
    <t>30</t>
  </si>
  <si>
    <t>ПАРФЮМЕРНАЯ ВОДА AMBER ELIXIR</t>
  </si>
  <si>
    <t>46</t>
  </si>
  <si>
    <t>НОЧНОЙ КРЕМ ДЛЯ РУК «ШВЕДСКИЙ SPA САЛОН»</t>
  </si>
  <si>
    <t>МАНИКЮРНЫЙ НАБОР</t>
  </si>
  <si>
    <t>МАТИР. КОМПАКТ. ПУДРА "ЛУЧШАЯ ПОДРУГА" - ФАРФОРОВАЯ КУКОЛКА</t>
  </si>
  <si>
    <t xml:space="preserve">                                                                                 - ЗАГОРЕЛАЯ КРАСОТКА</t>
  </si>
  <si>
    <t>АНТИЦЕЛЛЮЛИТНЫЙ КРЕМ "ШВЕДСКИЙ SPA САЛОН"</t>
  </si>
  <si>
    <t>88</t>
  </si>
  <si>
    <t>СОЛНЦЕЗАЩИТНЫЙ ЛОСЬОН SUN ZONE СО СРЕДНЕЙ СТЕПЕНЬЮ ЗАЩИТЫ SPF 15</t>
  </si>
  <si>
    <t>СОЛНЦЕЗАЩИТНЫЙ ЛОСЬОН SUN ZONE С ВЫСОКОЙ СТЕПЕНЬЮ ЗАЩИТЫ SPF 30</t>
  </si>
  <si>
    <t>ВОССТАНАВЛИВАЮЩЕЕ МОЛОЧКО ПОСЛЕ ЗАГАРА 3-В-1 SUN ZONE</t>
  </si>
  <si>
    <t>СОЛНЦЕЗАЩИТНЫЙ КРЕМ ДЛЯ ЛИЦА SUN ZONE С ВЫСОКОЙ СТЕПЕНЬЮ ЗАЩИТЫ SPF 50</t>
  </si>
  <si>
    <t>23</t>
  </si>
  <si>
    <t>ВОССТАНАВЛИВАЮЩИЙ ЭЛИКСИР ДЛЯ ЛИЦА «ВЛАСТЬ НАД ВРЕМЕНЕМ»</t>
  </si>
  <si>
    <t>ДНЕВНОЙ КРЕМ-КОНЦЕНТРАТ, ВЫРАВНИВАЮЩИЙ ТОН КОЖИ С SPF 45 "БИОКЛИНИК"</t>
  </si>
  <si>
    <t>НОЧНОЙ КРЕМ ДЛЯ НОРМАЛ./КОМБИНИР. КОЖИ "АКТИВНЫЙ КИСЛОРОД"</t>
  </si>
  <si>
    <t>84</t>
  </si>
  <si>
    <t>ТОН. ОСНОВА С SPF 25 "БЕЗУПРЕЧНАЯ КОЖА" - ФАРФОРОВЫЙ</t>
  </si>
  <si>
    <t xml:space="preserve">                                                                               - СЛОНОВАЯ КОСТЬ</t>
  </si>
  <si>
    <t xml:space="preserve">                                                                               - РОЗОВО-БЕЖЕВЫЙ</t>
  </si>
  <si>
    <t xml:space="preserve">                                                                               - ЕСТЕСТВЕННЫЙ БЕЖЕВЫЙ</t>
  </si>
  <si>
    <t xml:space="preserve">                                                                               - НЕЖНЫЙ МЕДОВЫЙ</t>
  </si>
  <si>
    <t>123</t>
  </si>
  <si>
    <t>22</t>
  </si>
  <si>
    <t>СОЛНЦЕЗАЩИТНЫЙ СПРЕЙ ДЛЯ ТЕЛА SUN ZONE СО СРЕДНЕЙ СТЕПЕНЬЮ ЗАЩИТЫ SPF 25</t>
  </si>
  <si>
    <t xml:space="preserve">                                                                    - КЛАССИЧЕСКИЙ ЧЁРНЫЙ</t>
  </si>
  <si>
    <t xml:space="preserve">                                                                    - СТАЛЬНОЙ СЕРЫЙ</t>
  </si>
  <si>
    <t>СТОЙКАЯ ТУШЬ ДЛЯ РЕСНИЦ THE ONE LASH RESISTANCE</t>
  </si>
  <si>
    <t>КРЕМОВЫЕ ТЕНИ-ТРАНСФОРМЕР THE ONE COLOUR IMPACT - ЖЕМЧУЖНЫЙ БЕЖЕВЫЙ</t>
  </si>
  <si>
    <t xml:space="preserve">                                                                                                   - РОЗОВОЕ ЗОЛОТО</t>
  </si>
  <si>
    <t xml:space="preserve">                                                                                                   - БЛЕСТЯЩИЙ ОЛИВКОВЫЙ</t>
  </si>
  <si>
    <t xml:space="preserve">                                                                                                   - ТОМНАЯ СЛИВА</t>
  </si>
  <si>
    <t>ГУБН. ПОМАДА С БЛЕСКОМ 3-В-1 THE ONE TRIPLE CORE - ЧАРУЮЩИЙ БЕЖ</t>
  </si>
  <si>
    <t xml:space="preserve">                                                                                               - ВОСХИТИТЕЛЬНАЯ РОЗА</t>
  </si>
  <si>
    <t xml:space="preserve">                                                                                               - РОЗОВЫЙ ХРУСТАЛЬ</t>
  </si>
  <si>
    <t xml:space="preserve">                                                                                               - ЯРКИЙ КОРАЛЛ</t>
  </si>
  <si>
    <t xml:space="preserve">                                                                                               - СПЕЛАЯ ЯГОДА</t>
  </si>
  <si>
    <t xml:space="preserve">                                                                                               - РОЗОВЫЙ КЛЕВЕР</t>
  </si>
  <si>
    <t xml:space="preserve">                                                                                               - НОЧНАЯ ОРХИДЕЯ</t>
  </si>
  <si>
    <t xml:space="preserve">                                                                                               - СОБЛАЗНИТЕЛЬНАЯ СЛИВА</t>
  </si>
  <si>
    <t>7</t>
  </si>
  <si>
    <t>136</t>
  </si>
  <si>
    <t>110</t>
  </si>
  <si>
    <t xml:space="preserve">ТУАЛЕТНАЯ ВОДА SIGNATURE ZOOM </t>
  </si>
  <si>
    <t>РАЗГЛАЖ. ШАМПУНЬ ДЛЯ НЕПОСЛУШНЫХ ВОЛОС "ЭКСПЕРТ - ШЁЛКОВАЯ ГЛАДКОСТЬ"</t>
  </si>
  <si>
    <t>РАЗГЛАЖ. КОНДИЦИОНЕР ДЛЯ НЕПОСЛУШНЫХ ВОЛОС "ЭКСПЕРТ - ШЁЛКОВАЯ ГЛАДКОСТЬ"</t>
  </si>
  <si>
    <t>РАЗГЛАЖ. КРЕМ ДЛЯ НЕПОСЛУШНЫХ ВОЛОС "ЭКСПЕРТ - ШЁЛКОВАЯ ГЛАДКОСТЬ"</t>
  </si>
  <si>
    <t>04/2015</t>
  </si>
  <si>
    <t>ОЧИЩАЮЩИЙ АНТИВОЗРАСТНОЙ ГЕЛЬ-ПЕНКА "ЭКОЛЛАГЕН"</t>
  </si>
  <si>
    <t>КРЕМ ДЛЯ ЛИЦА "РОМАШКА"</t>
  </si>
  <si>
    <t>ОЧИЩАЮЩИЕ САЛФЕТКИ ДЛЯ ЛИЦА «КОД ЧИСТОТЫ»</t>
  </si>
  <si>
    <t xml:space="preserve">МУЛЬТИФУНКЦИОНАЛЬНЫЙ СС КРЕМ GIORDANI GOLD - СВЕТЛЫЙ </t>
  </si>
  <si>
    <t xml:space="preserve">                                                                                            - ЕСТЕСТВЕННЫЙ</t>
  </si>
  <si>
    <t>31134</t>
  </si>
  <si>
    <t>11367</t>
  </si>
  <si>
    <t>18484</t>
  </si>
  <si>
    <t>22683</t>
  </si>
  <si>
    <t>23294</t>
  </si>
  <si>
    <t>23296</t>
  </si>
  <si>
    <t>23298</t>
  </si>
  <si>
    <t>23346</t>
  </si>
  <si>
    <t>23378</t>
  </si>
  <si>
    <t>23381</t>
  </si>
  <si>
    <t>23838</t>
  </si>
  <si>
    <t>24217</t>
  </si>
  <si>
    <t>24882</t>
  </si>
  <si>
    <t>25403</t>
  </si>
  <si>
    <t>26593</t>
  </si>
  <si>
    <t>26594</t>
  </si>
  <si>
    <t>26595</t>
  </si>
  <si>
    <t>26596</t>
  </si>
  <si>
    <t>26597</t>
  </si>
  <si>
    <t>30171</t>
  </si>
  <si>
    <t>30568</t>
  </si>
  <si>
    <t>30722</t>
  </si>
  <si>
    <t>30744</t>
  </si>
  <si>
    <t>30747</t>
  </si>
  <si>
    <t>30750</t>
  </si>
  <si>
    <t>30772</t>
  </si>
  <si>
    <t>31289</t>
  </si>
  <si>
    <t>30066</t>
  </si>
  <si>
    <t>30141</t>
  </si>
  <si>
    <t>30157</t>
  </si>
  <si>
    <t>30172</t>
  </si>
  <si>
    <t>30836</t>
  </si>
  <si>
    <t xml:space="preserve">СПЕЦИАЛЬНЫЙ СМЯГЧАЮЩИЙ КРЕМ </t>
  </si>
  <si>
    <t>МУЖСКАЯ ТУАЛЕТНАЯ ВОДА S8</t>
  </si>
  <si>
    <t xml:space="preserve">ТУАЛЕТНАЯ ВОДА GLACIER </t>
  </si>
  <si>
    <t xml:space="preserve">УВЛАЖНЯЮЩАЯ ПЕНА ДЛЯ БРИТЬЯ GLACIER </t>
  </si>
  <si>
    <t>МОЧАЛКА ДЛЯ ДУША</t>
  </si>
  <si>
    <t xml:space="preserve">ГУБКА ДЛЯ УДАЛЕНИЯ МАКИЯЖА </t>
  </si>
  <si>
    <t xml:space="preserve">ШЛИФОВАЛЬНАЯ ПИЛКА ДЛЯ НОГ </t>
  </si>
  <si>
    <t>БАЛЬЗАМ ПОСЛЕ БРИТЬЯ GLACIER</t>
  </si>
  <si>
    <t>МУЖСКОЙ СПРЕЙ ДЕЗОДОРАНТ-АНТИПЕРСПИРАНТ ASCENDANT</t>
  </si>
  <si>
    <t>ТУАЛЕТНАЯ ВОДА ENIGMA</t>
  </si>
  <si>
    <t>МУЖ. ДЕЗОДОРАНТ-АНТИПЕРСПИРАНТ 24-ЧАСОВОГО ДЕЙСТВИЯ GLACIER</t>
  </si>
  <si>
    <t>АРОМАТИЗИРОВАННЫЙ ТАЛЬК ДЛЯ ТЕЛА LUCIA</t>
  </si>
  <si>
    <t>УВЛАЖНЯЮЩИЙ БАЛЬЗАМ ПОСЛЕ БРИТЬЯ «НОРД»</t>
  </si>
  <si>
    <t>ШАМПУНЬ ПРОТИВ ПЕРХОТИ ДЛЯ МУЖЧИН "НОРД"</t>
  </si>
  <si>
    <t>МУЖСКОЙ СПРЕЙ-АНТИПЕРСПИРАНТ "НОРД"</t>
  </si>
  <si>
    <t>КРЕМ ДЛЯ РУК И ТЕЛА "МОЛОКО И МЕД - ЗОЛОТАЯ СЕРИЯ"</t>
  </si>
  <si>
    <t>КРЕМ-МЫЛО "МОЛОКО И МЕД - ЗОЛОТАЯ СЕРИЯ"</t>
  </si>
  <si>
    <t>ЖИДКОЕ МЫЛО ДЛЯ РУК "МОЛОКО И МЕД - ЗОЛОТАЯ СЕРИЯ"</t>
  </si>
  <si>
    <t>УВЛАЖНЯЮЩИЙ КРЕМ ДЛЯ ДУША "МОЛОКО И МЕД - ЗОЛОТАЯ СЕРИЯ"</t>
  </si>
  <si>
    <t>ТУАЛЕТНАЯ ВОДА DEEP IMPACT</t>
  </si>
  <si>
    <t>ГЕЛЬ ДЛЯ ДУША DEEP IMPACT</t>
  </si>
  <si>
    <t>НОСКИ ДЛЯ ИНТЕНСИВНОГО УХОДА ЗА КОЖЕЙ НОГ</t>
  </si>
  <si>
    <t>МУЖСКОЙ БАЛЬЗАМ ДЛЯ ВЕК «НОРД»</t>
  </si>
  <si>
    <t>МУЖ. ДЕЗОДОРАНТ-АНТИПЕРСПИРАНТ 24-ЧАСОВОГО ДЕЙСТВИЯ GIORDANI MAN</t>
  </si>
  <si>
    <t>ПЕНА ДЛЯ БРИТЬЯ ДЛЯ НОРМАЛЬНОЙ КОЖИ «НОРД»</t>
  </si>
  <si>
    <t>МУЖСКОЙ ВОССТАНАВЛИВАЮЩИЙ ГЕЛЬ ДЛЯ ДУША «НОРД»</t>
  </si>
  <si>
    <t>НОЧНОЙ ВОССТАНАВЛИВАЮЩИЙ КЛЕТОЧНЫЙ КРЕМ DIAMOND CELLULAR</t>
  </si>
  <si>
    <t>ИМБИРНЫЙ СКРАБ ДЛЯ ТЕЛА "ШВЕДСКИЙ SPA САЛОН"</t>
  </si>
  <si>
    <t>ТУАЛЕТНАЯ ВОДА INFINITE RUSH</t>
  </si>
  <si>
    <t>ГЕЛЬ ДЛЯ ДУША INFINITE RUSH</t>
  </si>
  <si>
    <t>ПАРФЮМЕРНАЯ ВОДА PRECIOUS MOMENTS</t>
  </si>
  <si>
    <t>МУЖ. ДЕЗОДОРАНТ-АНТИПЕРСПИРАНТ 24-ЧАСОВОГО ДЕЙСТВИЯ FLAMBOYANT</t>
  </si>
  <si>
    <t>ГЕЛЬ-СКРАБ ДЛЯ УМЫВАНИЯ "КОД ЧИСТОТЫ АКТИВ"</t>
  </si>
  <si>
    <t>ВЫРАВНИВАЮЩИЙ СКРАБ ДЛ ЛИЦА "ШВЕДСКИЙ SPA САЛОН"</t>
  </si>
  <si>
    <t>ОЧИЩАЮЩАЯ МАСКА ДЛЯ ЛИЦА "ШВЕДСКИЙ SPA САЛОН"</t>
  </si>
  <si>
    <t>ВОССТАНАВЛИВАЮЩАЯ СЫВОРОТКА ДЛЯ ЛИЦА "ШВЕДСКИЙ SPA САЛОН"</t>
  </si>
  <si>
    <t>МУЖ. ДЕЗОДОРАНТ-АНТИПЕРСПИРАНТ 24-ЧАСОВОГО ДЕЙСТВИЯ GLACIER ICE</t>
  </si>
  <si>
    <t>ТОН. ОСНОВА "ЙОГУРТОВЫЙ МИКС" - МОЛОЧНЫЙ</t>
  </si>
  <si>
    <t xml:space="preserve">                                                              - ВАНИЛЬНЫЙ</t>
  </si>
  <si>
    <t xml:space="preserve">                                                              - МЕДОВЫЙ </t>
  </si>
  <si>
    <t xml:space="preserve">                                                              - ШОКОЛАДНЫЙ</t>
  </si>
  <si>
    <t>ДВУСТОРОННИЙ КАРАНДАШ ДЛЯ ГЛАЗ "ДВОЙНАЯ ИГРА" - ДЕНЬ &amp; НОЧЬ</t>
  </si>
  <si>
    <t>ЖИДКАЯ ПОДВОДКА ДЛЯ ГЛАЗ CLICKIT - ЧЁРНЫЙ</t>
  </si>
  <si>
    <t xml:space="preserve">                                                                     - СИНИЙ</t>
  </si>
  <si>
    <t xml:space="preserve">БЛЕСК ДЛЯ ГУБ CLICKIT - КОРАЛЛОВЫЙ </t>
  </si>
  <si>
    <t>УВЛАЖН. ТОН. ГЕЛЬ ДЛЯ ЛИЦА "СВЕЖИЙ ПЕРСИК" - НЕЖНО-РОЗОВЫЙ</t>
  </si>
  <si>
    <t xml:space="preserve">                                                                                       - ЗОЛОТИСТО-БЕЖЕВЫЙ</t>
  </si>
  <si>
    <t xml:space="preserve">СМЯГЧАЮЩИЙ КРЕМ ДЛЯ НОГ </t>
  </si>
  <si>
    <t>ОСВЕЖАЮЩИЙ ДЕЗОДОРАНТ-СПРЕЙ ДЛЯ НОГ</t>
  </si>
  <si>
    <t>ДЕЗОДОРИРУЮЩИЙ ТАЛЬК ДЛЯ НОГ</t>
  </si>
  <si>
    <t>СКРАБ ДЛЯ НОГ</t>
  </si>
  <si>
    <t>ЛАК ДЛЯ НОГТЕЙ "100% ЦВЕТА" - РОЗОВЫЙ ИНЕЙ</t>
  </si>
  <si>
    <t xml:space="preserve">                                                        - СЕРЕБРИСТЫЙ БЕЖ</t>
  </si>
  <si>
    <t>МУЖСКОЙ СПРЕЙ ДЕЗОДОРАНТ-АНТИПЕРСПИРАНТ ARCHITECT</t>
  </si>
  <si>
    <t>ТУАЛЕТНАЯ ВОДА GLACIER ICE BY EVGENI PLUSHENKO</t>
  </si>
  <si>
    <t>ШАМПУНЬ ДЛЯ СУХИХ И ПОВРЕЖДЁННЫХ ВОЛОС "ПШЕНИЦА И КОКОС"</t>
  </si>
  <si>
    <t>КОНДИЦИОНЕР ДЛЯ СУХИХ И ПОВРЕЖДЁННЫХ ВОЛОС "ПШЕНИЦА И КОКОС"</t>
  </si>
  <si>
    <t>КЛЕТОЧНЫЙ КРЕМ МОЛОДОСТИ ДЛЯ КОЖИ ВОКРУГ ГЛАЗ DIAMOND CELLULAR</t>
  </si>
  <si>
    <t>ОЧИЩАЮЩЕЕ МОЛОЧКО "КОРОЛЕВСКИЙ БАРХАТ"</t>
  </si>
  <si>
    <t>СМЯГЧАЮЩИЙ ГЕЛЬ-ТОНИК "КОРОЛЕВСКИЙ БАРХАТ"</t>
  </si>
  <si>
    <t>МУЖСКОЙ КРЕМ, ЗАМЕДЛЯЮЩИЙ РОСТ ВОЛОС "НОРД"</t>
  </si>
  <si>
    <t>ТУАЛЕТНАЯ ВОДА ICE</t>
  </si>
  <si>
    <t>ТУАЛЕТНАЯ ВОДА FIRE</t>
  </si>
  <si>
    <t>ТУАЛЕТНАЯ ВОДА AIR</t>
  </si>
  <si>
    <t>ШАМПУНЬ "МОЛОКО И МЁД - ЗОЛОТАЯ СЕРИЯ"</t>
  </si>
  <si>
    <t>КОНДИЦИОНЕР "МОЛОКО И МЁД - ЗОЛОТАЯ СЕРИЯ"</t>
  </si>
  <si>
    <t>ОТШЕЛУШИВАЮЩИЙ ГЕЛЬ ДЛЯ ДУША "МАЛИНА И МЯТА"</t>
  </si>
  <si>
    <t>МЫЛО "МАЛИНА И МЯТА"</t>
  </si>
  <si>
    <t>ИНТЕНСИВНО УВЛАЖНЯЮЩАЯ МАСКА ДЛЯ СТУПНЕЙ "АКТИВ-УХОД"</t>
  </si>
  <si>
    <t>МАСКА ДЛЯ СУХИХ И ПОВРЕЖДЁННЫХ ВОЛОС "ПШЕНИЦА И КОКОС"</t>
  </si>
  <si>
    <t>ШАМПУНЬ ДЛЯ ЖИРНЫХ ВОЛОС "КРАПИВА И ЛИМОН"</t>
  </si>
  <si>
    <t>КОНДИЦИОНЕР ДЛЯ ЖИРНЫХ ВОЛОС "КРАПИВА И ЛИМОН"</t>
  </si>
  <si>
    <t>УВЛАЖНЯЮЩАЯ ОСНОВА ПОД МАКИЯЖ GIORDANI GOLD</t>
  </si>
  <si>
    <t>ТУАЛЕТНАЯ ВОДА  LUCIA</t>
  </si>
  <si>
    <t>КИСТЬ ДЛЯ РУМЯН</t>
  </si>
  <si>
    <t>АППЛИКАТОРЫ ДЛЯ ТЕНЕЙ</t>
  </si>
  <si>
    <t>КРЕМ ОТ НАТОПТЫШЕЙ "АКТИВ-УХОД"</t>
  </si>
  <si>
    <t>СКРАБ ДЛЯ НОГ ГЛУБОКОГО ДЕЙСТВИЯ 2-В-1 "АКТИВ-УХОД"</t>
  </si>
  <si>
    <t>КРЕМ ДЛЯ РУК "МАЛИНА И МЯТА"</t>
  </si>
  <si>
    <t>РАССЛАБЛЯЮЩИЙ ГЕЛЬ ДЛЯ ДУША "ИНЖИР И ЛАВАНДА"</t>
  </si>
  <si>
    <t>МЫЛО "ИНЖИР И ЛАВАНДА"</t>
  </si>
  <si>
    <t>КРЕМ ДЛЯ РУК И ТЕЛА "ИНЖИР И ЛАВАНДА"</t>
  </si>
  <si>
    <t>ЖИДКОЕ МЫЛО ДЛЯ РУК "ЧАЙНОЕ ДЕРЕВО И МАНДАРИН"</t>
  </si>
  <si>
    <t>МЫЛО "ЧАЙНОЕ ДЕРЕВО И МАНДАРИН"</t>
  </si>
  <si>
    <t>АНТИБАКТЕРИАЛЬНЫЙ ГЕЛЬ ДЛЯ РУК "ЧАЙНОЕ ДЕРЕВО И МАНДАРИН"</t>
  </si>
  <si>
    <t>АРОМАТИЗИРОВАННЫЙ ТАЛЬК ДЛЯ ТЕЛА "ДЫХАНИЕ ЛЕСА"</t>
  </si>
  <si>
    <t>СМЯГЧАЮЩИЙ ЛОСЬОН ДЛЯ ТЕЛА</t>
  </si>
  <si>
    <t>КРЕМ ДЛЯ ЛИЦА ДВОЙНОГО ДЕЙСТВИЯ "ШВЕДСКИЙ SPA САЛОН"</t>
  </si>
  <si>
    <t>ДНЕВНОЙ УВЛАЖНЯЮЩИЙ КРЕМ "ВИТАМИННЫЙ УХОД"</t>
  </si>
  <si>
    <t>МЯГКОЕ ОЧИЩАЮЩЕЕ СРЕДСТВО 3-В-1 "ВИТАМИННЫЙ УХОД"</t>
  </si>
  <si>
    <t>ВОСКОВЫЕ ПОЛОСКИ ДЛЯ ДЕПИЛЯЦИИ "ШЁЛКОВАЯ ОРХИДЕЯ"</t>
  </si>
  <si>
    <t>КРЕМ ДЛЯ ЛИЦА И ТЕЛА "ВИТАМИННЫЙ УХОД"</t>
  </si>
  <si>
    <t>ЗЕРКАЛО GIORDANI GOLD</t>
  </si>
  <si>
    <t>ЩЁТОЧКА-РАСЧЁСКА ДЛЯ РЕСНИЦ И БРОВЕЙ</t>
  </si>
  <si>
    <t>КИСТЬ ДЛЯ РАСТУШЁВКИ ТЕНЕЙ</t>
  </si>
  <si>
    <t>КИСТЬ ДЛЯ ТОНАЛЬНОЙ ОСНОВЫ</t>
  </si>
  <si>
    <t>ВЕЕРНАЯ КИСТЬ ДЛЯ ПУДРЫ</t>
  </si>
  <si>
    <t>КИСТЬ ДЛЯ ПУДРЫ</t>
  </si>
  <si>
    <t>СПРЕЙ ДЕЗОДОРАНТ-АНТИПЕРСПИРАНТ GIORDANI GOLD</t>
  </si>
  <si>
    <t>КРЕМ ДЛЯ ТЕЛА GIORDANI GOLD</t>
  </si>
  <si>
    <t>АРОМАТИЗИРОВАННЫЙ ТАЛЬК ДЛЯ ТЕЛА GIORDANI GOLD</t>
  </si>
  <si>
    <t>АНТИВОЗРАСТНОЙ НОЧНОЙ КРЕМ ТРОЙНОГО ДЕЙСТВИЯ "ВЛАСТЬ НАД ВРЕМЕНЕМ"</t>
  </si>
  <si>
    <t>УВЛАЖНЯЮЩИЙ ГЕЛЬ ДЛЯ ДУША "АРБУЗ И АЛОЭ"</t>
  </si>
  <si>
    <t>МЫЛО "АРБУЗ И АЛОЭ"</t>
  </si>
  <si>
    <t>УВЛАЖНЯЮЩИЙ КРЕМ ДЛЯ ТЕЛА "АРБУЗ И АЛОЭ"</t>
  </si>
  <si>
    <t>ЛОСЬОН ДЛЯ ТЕЛА, ПРИДАЮЩИЙ СИЯНИЕ "СВЕЖИЙ ПЕРСИК"</t>
  </si>
  <si>
    <t>ТУШЬ-СТИМУЛЯТОР РОСТА РЕСНИЦ "ГИПЕРДЛИНА" - ЧЁРНЫЙ</t>
  </si>
  <si>
    <t xml:space="preserve">                                                                                        - СЛИВОВЫЙ</t>
  </si>
  <si>
    <t>ЛАК ДЛЯ НОГТЕЙ "100% ЦВЕТА" - ЧАЙНАЯ РОЗА</t>
  </si>
  <si>
    <t xml:space="preserve">                                                        - НЕЖНАЯ ЛАВАНДА</t>
  </si>
  <si>
    <t xml:space="preserve">                                                        - ДЫМЧАТЫЙ БЕЖ</t>
  </si>
  <si>
    <t>ИНТЕНСИВНО ПОДТЯГИВАЮЩИЕ КАПСУЛЫ ДЛЯ ЛИЦА "КОРОЛЕВСКИЙ БАРХАТ"</t>
  </si>
  <si>
    <t>ПИТАТЕЛЬНОЕ ОЧИЩАЮЩЕЕ МОЛОЧКО GIORDANI GOLD</t>
  </si>
  <si>
    <t>ПИТАТЕЛЬНЫЙ ДНЕВНОЙ КРЕМ "МОЛОКО И МЁД - ЗОЛОТАЯ СЕРИЯ"</t>
  </si>
  <si>
    <t>ПИТАТЕЛЬНЫЙ НОЧНОЙ КРЕМ "МОЛОКО И МЁД - ЗОЛОТАЯ СЕРИЯ"</t>
  </si>
  <si>
    <t>ОЧИЩАЮЩЕЕ МОЛОЧКО "МОЛОКО И МЁД - ЗОЛОТАЯ СЕРИЯ"</t>
  </si>
  <si>
    <t>МАСКА ДЛЯ ВОЛОС "МОЛОКО И МЁД - ЗОЛОТАЯ СЕРИЯ"</t>
  </si>
  <si>
    <t>ЭКСПРЕСС-ГЕЛЬ ТОЧЕЧНОГО ВОЗДЕЙСТВИЯ "КОД ЧИСТОТЫ АКТИВ"</t>
  </si>
  <si>
    <t>МАНИКЮРНЫЙ НАБОР THE ONE</t>
  </si>
  <si>
    <t>ОСВЕЖАЮЩИЙ ДЕЗОДОРАНТ ДЛЯ ИНТИМНОЙ ГИГИЕНЫ "ФЕМИНЭЛЬ"</t>
  </si>
  <si>
    <t>СМЯГЧАЮЩЕЕ ОЧИЩАЮЩЕЕ СРЕДСТВО ДЛЯ ИНТИМНОЙ ГИГИЕНЫ "ФЕМИНЭЛЬ"</t>
  </si>
  <si>
    <t>ГЕЛЬ ДЛЯ БРИТЬЯ И УМЫВАНИЯ 2-В-1 "НОРД"</t>
  </si>
  <si>
    <t>КРЕМ ДЛЯ КОЖИ ВОКРУГ ГЛАЗ "МОЛОКО И МЁД - ЗОЛОТАЯ СЕРИЯ"</t>
  </si>
  <si>
    <t>ДНЕВНОЙ КРЕМ ДЛЯ СУХ./ЧУВСТВИТ. КОЖИ "АКТИВНЫЙ КИСЛОРОД"</t>
  </si>
  <si>
    <t>НОЧНОЙ КРЕМ ДЛЯ СУХ./ЧУВСТВИТ. КОЖИ "АКТИВНЫЙ КИСЛОРОД"</t>
  </si>
  <si>
    <t>НОЧНОЙ КРЕМ ДЛЯ ЖИРНОЙ КОЖИ "АКТИВНЫЙ КИСЛОРОД"</t>
  </si>
  <si>
    <t>НОЧНОЙ КРЕМ ПРОТИВ ПЕРВЫХ ВОЗРАСТНЫХ ИЗМЕНЕНИЙ "ЭНЕРГИЯ МОЛОДОСТИ"</t>
  </si>
  <si>
    <t>ДНЕВНОЙ КРЕМ, ВЫРАВНИВАЮЩИЙ ТОН КОЖИ, С SPF20 "ЗАЩИТА И ОСВЕТЛЕНИЕ"</t>
  </si>
  <si>
    <t>НОЧНОЙ КРЕМ, ВЫРАВНИВАЮЩИЙ ТОН КОЖИ "ЗАЩИТА И ОСВЕТЛЕНИЕ"</t>
  </si>
  <si>
    <t>ОЧИЩАЮЩИЙ ГЕЛЬ ДЛЯ ЖИРНОЙ КОЖИ "ОПТИМАЛЬНОЕ ОЧИЩЕНИЕ"</t>
  </si>
  <si>
    <t>ОЧИЩАЮЩАЯ ГЕЛЬ-ПЕНКА ДЛЯ НОРМАЛ./КОМБИНИР. КОЖИ "ОПТИМАЛЬНОЕ ОЧИЩЕНИЕ"</t>
  </si>
  <si>
    <t>АНТИВОЗРАСТНОЕ УНИВЕРСАЛЬНОЕ ОЧИЩАЮЩЕЕ СРЕДСТВО "ВЛАСТЬ НАД ВРЕМЕНЕМ"</t>
  </si>
  <si>
    <t>МАТИРУЮЩИЙ ТОНИК ДЛЯ ЖИРНОЙ КОЖИ "ОПТИМАЛЬНОЕ ОЧИЩЕНИЕ"</t>
  </si>
  <si>
    <t>КРЕМ ДЛЯ КОЖИ ВОКРУГ ГЛАЗ ПРОТИВ МОРЩИН "ЭНЕРГИЯ МОЛОДОСТИ"</t>
  </si>
  <si>
    <t>СПРЕЙ ДЕЗОД.-АНТИПЕРСПИРАНТ С НАТУРАЛЬНОЙ ПУДРОЙ ХЛОПКА "АКТИВЭЛЬ"</t>
  </si>
  <si>
    <t>ДЕТСКИЙ ШАМПУНЬ ДЛЯ ВОЛОС И ТЕЛА</t>
  </si>
  <si>
    <t>УВЛАЖНЯЮЩИЙ ДЕТСКИЙ КРЕМ</t>
  </si>
  <si>
    <t>ДЕТСКОЕ МЫЛО</t>
  </si>
  <si>
    <t>КОНДИЦИОНЕР ДЛЯ НОРМАЛЬНЫХ ВОЛОС "БУЗИНА И ЯБЛОКО"</t>
  </si>
  <si>
    <t>СПРЕЙ-КОНДИЦИОНЕР ДЛЯ НОРМАЛЬНЫХ ВОЛОС "БУЗИНА И ЯБЛОКО"</t>
  </si>
  <si>
    <t>ШАМПУНЬ ДЛЯ НОРМАЛЬНЫХ ВОЛОС "БУЗИНА И ЯБЛОКО"</t>
  </si>
  <si>
    <t>ВОСКОВЫЕ ПОЛОСКИ ДЛЯ ДЕПИЛЯЦИИ ЛИЦА "ШЁЛКОВАЯ ОРХИДЕЯ"</t>
  </si>
  <si>
    <t>ЗАКЛАДКА "НАДЕЖДА"</t>
  </si>
  <si>
    <t>КРУЖКА "НАДЕЖДА"</t>
  </si>
  <si>
    <t>ТУАЛЕТНАЯ ВОДА VIVACITY</t>
  </si>
  <si>
    <t>АРОМАТИЗИРОВАННЫЙ ТАЛЬК ДЛЯ ТЕЛА "ЦВЕТОЧНЫЙ БУКЕТ"</t>
  </si>
  <si>
    <t>АРОМАТИЗИРОВАННЫЙ ТАЛЬК ДЛЯ ТЕЛА "ТРОПИЧЕСКИЙ ВЗРЫВ"</t>
  </si>
  <si>
    <t>АРОМАТИЗИРОВАННЫЙ ТАЛЬК ДЛЯ ТЕЛА "ОСВЕЖАЮЩИЙ БРИЗ"</t>
  </si>
  <si>
    <t xml:space="preserve">ТОНИК-БАЛАНС ДЛЯ НОРМАЛЬНОЙ/КОМБИНИРОВАННОЙ КОЖИ </t>
  </si>
  <si>
    <t>ТУШЬ ДЛЯ РЕСНИЦ "УЛЬТРАДЛИНА"</t>
  </si>
  <si>
    <t>ЛАК ДЛЯ НОГТЕЙ "100% ЦВЕТА" - СЛИВОЧНЫЙ КРЕМ</t>
  </si>
  <si>
    <t xml:space="preserve">                                                        - КЛАССИЧЕСКИЙ КРАСНЫЙ</t>
  </si>
  <si>
    <t xml:space="preserve">                                                        - РУБИНОВАЯ РОЗА</t>
  </si>
  <si>
    <t xml:space="preserve">                                                        - ЯГОДНЫЙ МИКС</t>
  </si>
  <si>
    <t xml:space="preserve">                                                        - СПЕЛАЯ СЛИВА</t>
  </si>
  <si>
    <t>ПЕРЧАТКИ ДЛЯ УХОДА ЗА КОЖЕЙ РУК</t>
  </si>
  <si>
    <t>ГЕЛЬ ДЛЯ ДУША "ЖЕНЬШЕНЬ И МАРАКУЙЯ"</t>
  </si>
  <si>
    <t>ШАРИК. ДЕЗОД.-АНТИПЕРСПИРАНТ 24-ЧАСОВОГО ДЕЙСТВИЯ "ЖЕНЬШЕНЬ И МАРАКУЙЯ"</t>
  </si>
  <si>
    <t>ЖИДКОЕ МЫЛО ДЛЯ РУК "ЖЕНЬШЕНЬ И МАРАКУЙЯ"</t>
  </si>
  <si>
    <t>БЛЕСК ДЛЯ ГУБ "ЗЕРКАЛЬНЫЙ БЛЕСК" - МОРОЗНЫЙ РОЗОВЫЙ</t>
  </si>
  <si>
    <t>ГЕЛЕВАЯ ПОДВОДКА ДЛЯ ГЛАЗ "СТУДИО-АРТ"</t>
  </si>
  <si>
    <t>КОНДИЦИОНЕР-СТИМУЛЯТОР РОСТА РЕСНИЦ "ГИПЕРДЛИНА"</t>
  </si>
  <si>
    <t>РУЧКА "ЗАБОТА"</t>
  </si>
  <si>
    <t>ШАМПУНЬ ДЛЯ СУХИХ И ПОВРЕЖДЁННЫХ ВОЛОС "ЭКСПЕРТ - ВОССТАНОВЛЕНИЕ"</t>
  </si>
  <si>
    <t>ПАЛИТРА ГУБНОЙ ПОМАДЫ "100% ЦВЕТА"</t>
  </si>
  <si>
    <t>ШАМПУНЬ ДЛЯ ОКРАШ. И МЕЛИР.  ВОЛОС  "ЭКСПЕРТ - БЕЗУПРЕЧНЫЙ ЦВЕТ"</t>
  </si>
  <si>
    <t>БАЛЬЗАМ-КОНДИЦИОНЕР ДЛЯ ОКРАШ. И МЕЛИР. ВОЛОС "ЭКСПЕРТ - БЕЗУПРЕЧНЫЙ ЦВЕТ"</t>
  </si>
  <si>
    <t>СЫВОРОТКА-УХОД ДЛЯ СЕКУЩИХСЯ КОНЧИКОВ ВОЛОС "ЭКСПЕРТ - ВОССТАНОВЛЕНИЕ"</t>
  </si>
  <si>
    <t>НЕСМЫВАЕМЫЙ БАЛЬЗАМ-УХОД ДЛЯ ОКРАШ. И МЕЛИР. ВОЛОС "ЭКСПЕРТ - БЕЗУПРЕЧНЫЙ ЦВЕТ"</t>
  </si>
  <si>
    <t>ОЧИЩАЮЩИЙ ШАМПУНЬ ПРОТИВ ПЕРХОТИ "ЭКСПЕРТ - ЗАЩИТА ОТ ПЕРХОТИ"</t>
  </si>
  <si>
    <t>ВОССТАНАВЛИВАЮЩИЙ ФЛЮИД-УХОД ПРОТИВ ПЕРХОТИ "ЭКСПЕРТ - ЗАЩИТА ОТ ПЕРХОТИ"</t>
  </si>
  <si>
    <t>ТУАЛЕТНАЯ ВОДА POWER WOMAN</t>
  </si>
  <si>
    <t>ИНСТРУМЕНТ ДЛЯ ОЧИСТКИ ЛИЦА</t>
  </si>
  <si>
    <t xml:space="preserve">                                                                                          - ЕСТЕСТВЕННЫЙ РОЗОВЫЙ</t>
  </si>
  <si>
    <t>УНИВЕРСАЛЬНАЯ РАСЧЁСКА</t>
  </si>
  <si>
    <t>МАССАЖНАЯ ЩЁТКА ДЛЯ ВОЛОС</t>
  </si>
  <si>
    <t>КРУГЛАЯ ЩЁТКА ДЛЯ ВОЛОС</t>
  </si>
  <si>
    <t>11/2014</t>
  </si>
  <si>
    <t>ЧЕХОЛ ДЛЯ МОБИЛЬНОГО ТЕЛЕФОНА</t>
  </si>
  <si>
    <t>СУМКА "НАДЕЖДА"</t>
  </si>
  <si>
    <t>КАРМАННОЕ ЗЕРКАЛО</t>
  </si>
  <si>
    <t>ОРГАНАЙЗЕР ДЛЯ КОСМЕТИКИ</t>
  </si>
  <si>
    <t>4-СТОРОННЯЯ ПИЛКА ДЛЯ НОГТЕЙ THE ONE</t>
  </si>
  <si>
    <t>ТАЙМЕР ДЛЯ ЧИСТКИ ЗУБОВ "ДЕЛЬФИНЧИК БАБЛ"</t>
  </si>
  <si>
    <t>БРАСЛЕТ «НАДЕЖДА»</t>
  </si>
  <si>
    <t>ВАННОЧКА ДЛЯ МАНИКЮРА THE ONE</t>
  </si>
  <si>
    <t>ТРАФАРЕТЫ ДЛЯ ФРАНЦУЗСКОГО МАНИКЮРА THE ONE</t>
  </si>
  <si>
    <t>НАБОР ПИЛОК ДЛЯ НОГТЕЙ</t>
  </si>
  <si>
    <t>ГЕЛЬ ДЛЯ ДУША "СОЛНЦЕ СИЦИЛИИ"</t>
  </si>
  <si>
    <t>МЫЛО "СОЛНЦЕ СИЦИЛИИ"</t>
  </si>
  <si>
    <t>ЖИДКОЕ МЫЛО ДЛЯ РУК "СОЛНЦЕ СИЦИЛИИ"</t>
  </si>
  <si>
    <t>ШАМПУНЬ ДЛЯ ПРИДАНИЯ БЛЕСКА "ЭКСПЕРТ - ЗДОРОВОЕ СИЯНИЕ"</t>
  </si>
  <si>
    <t>КОНДИЦИОНЕР ДЛЯ ПРИДАНИЯ БЛЕСКА "ЭКСПЕРТ - ЗДОРОВОЕ СИЯНИЕ"</t>
  </si>
  <si>
    <t>1276</t>
  </si>
  <si>
    <t>8020</t>
  </si>
  <si>
    <t>8150</t>
  </si>
  <si>
    <t>8155</t>
  </si>
  <si>
    <t>8590</t>
  </si>
  <si>
    <t>8617</t>
  </si>
  <si>
    <t>9588</t>
  </si>
  <si>
    <t>10231</t>
  </si>
  <si>
    <t>10548</t>
  </si>
  <si>
    <t>10919</t>
  </si>
  <si>
    <t>12190</t>
  </si>
  <si>
    <t>12566</t>
  </si>
  <si>
    <t>13411</t>
  </si>
  <si>
    <t>13850</t>
  </si>
  <si>
    <t>13861</t>
  </si>
  <si>
    <t>13984</t>
  </si>
  <si>
    <t>14654</t>
  </si>
  <si>
    <t>15183</t>
  </si>
  <si>
    <t>15537</t>
  </si>
  <si>
    <t>15549</t>
  </si>
  <si>
    <t>15570</t>
  </si>
  <si>
    <t>15571</t>
  </si>
  <si>
    <t>15578</t>
  </si>
  <si>
    <t>15579</t>
  </si>
  <si>
    <t>16467</t>
  </si>
  <si>
    <t>16472</t>
  </si>
  <si>
    <t>16675</t>
  </si>
  <si>
    <t>16686</t>
  </si>
  <si>
    <t>17329</t>
  </si>
  <si>
    <t>17358</t>
  </si>
  <si>
    <t>18174</t>
  </si>
  <si>
    <t>18437</t>
  </si>
  <si>
    <t>18483</t>
  </si>
  <si>
    <t>18909</t>
  </si>
  <si>
    <t>18911</t>
  </si>
  <si>
    <t>18957</t>
  </si>
  <si>
    <t>19639</t>
  </si>
  <si>
    <t>19640</t>
  </si>
  <si>
    <t>20160</t>
  </si>
  <si>
    <t>20166</t>
  </si>
  <si>
    <t>20194</t>
  </si>
  <si>
    <t>20371</t>
  </si>
  <si>
    <t>20372</t>
  </si>
  <si>
    <t>20373</t>
  </si>
  <si>
    <t>20376</t>
  </si>
  <si>
    <t>20386</t>
  </si>
  <si>
    <t>20387</t>
  </si>
  <si>
    <t>20388</t>
  </si>
  <si>
    <t>20389</t>
  </si>
  <si>
    <t>20437</t>
  </si>
  <si>
    <t>20440</t>
  </si>
  <si>
    <t>20523</t>
  </si>
  <si>
    <t>20529</t>
  </si>
  <si>
    <t>20530</t>
  </si>
  <si>
    <t>20548</t>
  </si>
  <si>
    <t>20549</t>
  </si>
  <si>
    <t>20552</t>
  </si>
  <si>
    <t>20553</t>
  </si>
  <si>
    <t>20779</t>
  </si>
  <si>
    <t>20781</t>
  </si>
  <si>
    <t>20782</t>
  </si>
  <si>
    <t>20783</t>
  </si>
  <si>
    <t>20788</t>
  </si>
  <si>
    <t>21569</t>
  </si>
  <si>
    <t>21671</t>
  </si>
  <si>
    <t>21707</t>
  </si>
  <si>
    <t>21860</t>
  </si>
  <si>
    <t>21862</t>
  </si>
  <si>
    <t>22419</t>
  </si>
  <si>
    <t>22421</t>
  </si>
  <si>
    <t>22423</t>
  </si>
  <si>
    <t>22425</t>
  </si>
  <si>
    <t>22434</t>
  </si>
  <si>
    <t>22435</t>
  </si>
  <si>
    <t>22436</t>
  </si>
  <si>
    <t>22624</t>
  </si>
  <si>
    <t>22625</t>
  </si>
  <si>
    <t>22667</t>
  </si>
  <si>
    <t>22668</t>
  </si>
  <si>
    <t>22669</t>
  </si>
  <si>
    <t>22689</t>
  </si>
  <si>
    <t>22698</t>
  </si>
  <si>
    <t>22701</t>
  </si>
  <si>
    <t>22702</t>
  </si>
  <si>
    <t>22760</t>
  </si>
  <si>
    <t>22833</t>
  </si>
  <si>
    <t>23173</t>
  </si>
  <si>
    <t>23223</t>
  </si>
  <si>
    <t>23255</t>
  </si>
  <si>
    <t>23267</t>
  </si>
  <si>
    <t>23276</t>
  </si>
  <si>
    <t>23277</t>
  </si>
  <si>
    <t>23400</t>
  </si>
  <si>
    <t>23409</t>
  </si>
  <si>
    <t>23410</t>
  </si>
  <si>
    <t>23411</t>
  </si>
  <si>
    <t>23412</t>
  </si>
  <si>
    <t>23414</t>
  </si>
  <si>
    <t>23644</t>
  </si>
  <si>
    <t>23709</t>
  </si>
  <si>
    <t>23719</t>
  </si>
  <si>
    <t>23729</t>
  </si>
  <si>
    <t>23735</t>
  </si>
  <si>
    <t>23747</t>
  </si>
  <si>
    <t>23753</t>
  </si>
  <si>
    <t>23949</t>
  </si>
  <si>
    <t>24073</t>
  </si>
  <si>
    <t>24097</t>
  </si>
  <si>
    <t>24138</t>
  </si>
  <si>
    <t>24141</t>
  </si>
  <si>
    <t>24145</t>
  </si>
  <si>
    <t>24146</t>
  </si>
  <si>
    <t>24148</t>
  </si>
  <si>
    <t>24149</t>
  </si>
  <si>
    <t>24150</t>
  </si>
  <si>
    <t>24169</t>
  </si>
  <si>
    <t>24170</t>
  </si>
  <si>
    <t>24172</t>
  </si>
  <si>
    <t>24173</t>
  </si>
  <si>
    <t>24184</t>
  </si>
  <si>
    <t>24202</t>
  </si>
  <si>
    <t>24203</t>
  </si>
  <si>
    <t>24204</t>
  </si>
  <si>
    <t>24205</t>
  </si>
  <si>
    <t>24267</t>
  </si>
  <si>
    <t>24306</t>
  </si>
  <si>
    <t>24307</t>
  </si>
  <si>
    <t>24423</t>
  </si>
  <si>
    <t>24424</t>
  </si>
  <si>
    <t>24425</t>
  </si>
  <si>
    <t>24547</t>
  </si>
  <si>
    <t>24574</t>
  </si>
  <si>
    <t>24589</t>
  </si>
  <si>
    <t>24667</t>
  </si>
  <si>
    <t>24731</t>
  </si>
  <si>
    <t>24732</t>
  </si>
  <si>
    <t>24733</t>
  </si>
  <si>
    <t>24734</t>
  </si>
  <si>
    <t>24752</t>
  </si>
  <si>
    <t>24855</t>
  </si>
  <si>
    <t>24860</t>
  </si>
  <si>
    <t>24889</t>
  </si>
  <si>
    <t>24890</t>
  </si>
  <si>
    <t>24891</t>
  </si>
  <si>
    <t>24897</t>
  </si>
  <si>
    <t>24912</t>
  </si>
  <si>
    <t>25040</t>
  </si>
  <si>
    <t>25049</t>
  </si>
  <si>
    <t>25134</t>
  </si>
  <si>
    <t>25194</t>
  </si>
  <si>
    <t>25195</t>
  </si>
  <si>
    <t>25199</t>
  </si>
  <si>
    <t>25200</t>
  </si>
  <si>
    <t>25203</t>
  </si>
  <si>
    <t>25206</t>
  </si>
  <si>
    <t>25207</t>
  </si>
  <si>
    <t>25258</t>
  </si>
  <si>
    <t>25260</t>
  </si>
  <si>
    <t>25261</t>
  </si>
  <si>
    <t>25262</t>
  </si>
  <si>
    <t>25265</t>
  </si>
  <si>
    <t>25280</t>
  </si>
  <si>
    <t>25281</t>
  </si>
  <si>
    <t>25282</t>
  </si>
  <si>
    <t>25284</t>
  </si>
  <si>
    <t>25286</t>
  </si>
  <si>
    <t>25350</t>
  </si>
  <si>
    <t>25352</t>
  </si>
  <si>
    <t>25353</t>
  </si>
  <si>
    <t>25382</t>
  </si>
  <si>
    <t>25391</t>
  </si>
  <si>
    <t>25392</t>
  </si>
  <si>
    <t>25395</t>
  </si>
  <si>
    <t>25397</t>
  </si>
  <si>
    <t>25398</t>
  </si>
  <si>
    <t>25401</t>
  </si>
  <si>
    <t>25440</t>
  </si>
  <si>
    <t>25442</t>
  </si>
  <si>
    <t>25444</t>
  </si>
  <si>
    <t>25488</t>
  </si>
  <si>
    <t>26000</t>
  </si>
  <si>
    <t>26024</t>
  </si>
  <si>
    <t>26257</t>
  </si>
  <si>
    <t>26258</t>
  </si>
  <si>
    <t>26259</t>
  </si>
  <si>
    <t>26260</t>
  </si>
  <si>
    <t>26261</t>
  </si>
  <si>
    <t>26406</t>
  </si>
  <si>
    <t>26443</t>
  </si>
  <si>
    <t>26444</t>
  </si>
  <si>
    <t>26445</t>
  </si>
  <si>
    <t>26496</t>
  </si>
  <si>
    <t>26497</t>
  </si>
  <si>
    <t>26498</t>
  </si>
  <si>
    <t>26499</t>
  </si>
  <si>
    <t>26500</t>
  </si>
  <si>
    <t>26516</t>
  </si>
  <si>
    <t>26517</t>
  </si>
  <si>
    <t>26531</t>
  </si>
  <si>
    <t>26532</t>
  </si>
  <si>
    <t>26601</t>
  </si>
  <si>
    <t>26602</t>
  </si>
  <si>
    <t>26603</t>
  </si>
  <si>
    <t>26604</t>
  </si>
  <si>
    <t>26606</t>
  </si>
  <si>
    <t>26608</t>
  </si>
  <si>
    <t>26610</t>
  </si>
  <si>
    <t>26633</t>
  </si>
  <si>
    <t>26642</t>
  </si>
  <si>
    <t>26661</t>
  </si>
  <si>
    <t>26666</t>
  </si>
  <si>
    <t>26671</t>
  </si>
  <si>
    <t>26672</t>
  </si>
  <si>
    <t>26673</t>
  </si>
  <si>
    <t>26674</t>
  </si>
  <si>
    <t>26677</t>
  </si>
  <si>
    <t>26680</t>
  </si>
  <si>
    <t>26681</t>
  </si>
  <si>
    <t>26769</t>
  </si>
  <si>
    <t>26825</t>
  </si>
  <si>
    <t>26894</t>
  </si>
  <si>
    <t>26895</t>
  </si>
  <si>
    <t>26896</t>
  </si>
  <si>
    <t>26897</t>
  </si>
  <si>
    <t>26898</t>
  </si>
  <si>
    <t>27130</t>
  </si>
  <si>
    <t>27131</t>
  </si>
  <si>
    <t>27132</t>
  </si>
  <si>
    <t>27420</t>
  </si>
  <si>
    <t>27421</t>
  </si>
  <si>
    <t>27568</t>
  </si>
  <si>
    <t>27569</t>
  </si>
  <si>
    <t>27570</t>
  </si>
  <si>
    <t>27638</t>
  </si>
  <si>
    <t>27695</t>
  </si>
  <si>
    <t>27730</t>
  </si>
  <si>
    <t>27972</t>
  </si>
  <si>
    <t>27997</t>
  </si>
  <si>
    <t>28022</t>
  </si>
  <si>
    <t>28193</t>
  </si>
  <si>
    <t>30001</t>
  </si>
  <si>
    <t>30002</t>
  </si>
  <si>
    <t>30003</t>
  </si>
  <si>
    <t>30008</t>
  </si>
  <si>
    <t>30009</t>
  </si>
  <si>
    <t>РАСЧЁСКА-ГРЕБЕНЬ</t>
  </si>
  <si>
    <t>РАЗДЕЛИТЕЛИ ДЛЯ ПЕДИКЮРА</t>
  </si>
  <si>
    <t>АНТИВОЗРАСТНОЙ ШАМПУНЬ "ЭКСПЕРТ ПЛЮС"</t>
  </si>
  <si>
    <t>АНТИВОЗРАСТНАЯ СЫВОРОТКА-УХОД "ЭКСПЕРТ ПЛЮС"</t>
  </si>
  <si>
    <t>ИНТЕНСИВНЫЙ РАЗГЛАЖИВАЮЩИЙ КРЕМ-БАЛЬЗАМ ДЛЯ ЛИЦА "КОРОЛЕВСКИЙ БАРХАТ"</t>
  </si>
  <si>
    <t>АНТИВОЗРАСТНОЙ КОНДИЦИОНЕР "ЭКСПЕРТ ПЛЮС"</t>
  </si>
  <si>
    <t>СТОЙКИЙ ЛАК ДЛЯ НОГТЕЙ THE ONE - НОЧНОЙ ОКЕАН</t>
  </si>
  <si>
    <t xml:space="preserve">                                                               - ГУСТОЙ ПЛЮЩ</t>
  </si>
  <si>
    <t xml:space="preserve">                                                               - ПУРПУРНОЕ НЕБО</t>
  </si>
  <si>
    <t xml:space="preserve">                                                               - СОЛНЕЧНЫЙ ЛУЧ</t>
  </si>
  <si>
    <t xml:space="preserve">                                                               - ЦИТРУСОВЫЙ ФРЕШ</t>
  </si>
  <si>
    <t>ГЕЛЬ-КОНДИЦИОНЕР ДЛЯ БРОВЕЙ И РЕСНИЦ THE ONE</t>
  </si>
  <si>
    <t>МУЖСКОЙ СПРЕЙ ДЕЗОДОРАНТ-АНТИПЕРСПИРАНТ FLAMBOYANT</t>
  </si>
  <si>
    <t>МУЖСКОЙ СПРЕЙ ДЕЗОДОРАНТ-АНТИПЕРСПИРАНТ ECLAT HOMME</t>
  </si>
  <si>
    <t>МУЖСКОЙ СПРЕЙ ДЕЗОДОРАНТ-АНТИПЕРСПИРАНТ S8 NIGHT</t>
  </si>
  <si>
    <t>ТЕНИ ДЛЯ ВЕК - СМОКИ</t>
  </si>
  <si>
    <t>СУМКА ДЛЯ ФИТНЕСА PUMA</t>
  </si>
  <si>
    <t>КНИГА РЕЦЕПТОВ ВЭЛНЭС</t>
  </si>
  <si>
    <t>ВЭЛНЕС</t>
  </si>
  <si>
    <t>102</t>
  </si>
  <si>
    <t>94</t>
  </si>
  <si>
    <t>68</t>
  </si>
  <si>
    <t>95</t>
  </si>
  <si>
    <t>14</t>
  </si>
  <si>
    <t>60</t>
  </si>
  <si>
    <t>47</t>
  </si>
  <si>
    <t>42</t>
  </si>
  <si>
    <t>19</t>
  </si>
  <si>
    <t>65</t>
  </si>
  <si>
    <t>53</t>
  </si>
  <si>
    <t>124</t>
  </si>
  <si>
    <t>ДЕЗОДОРАНТ-АНТИПЕРСПИРАНТ 24-ЧАСОВОГО ДЕЙСТВИЯ MIDSUMMER WOMAN</t>
  </si>
  <si>
    <t>ДЕЗОДОРАНТ-АНТИПЕРСПИРАНТ 24-ЧАСОВОГО ДЕЙСТВИЯ MIDSUMMER MAN</t>
  </si>
  <si>
    <t>15</t>
  </si>
  <si>
    <t>КОМПАКТНАЯ ТОН. ОСНОВА  "СЕКРЕТ МОЛОДОСТИ" GG - ФАРФОРОВЫЙ</t>
  </si>
  <si>
    <t xml:space="preserve">                                                                                               - СЛОНОВАЯ КОСТЬ</t>
  </si>
  <si>
    <t xml:space="preserve">                                                                                               - ЕСТЕСТВЕННЫЙ РОЗОВЫЙ</t>
  </si>
  <si>
    <t xml:space="preserve">                                                                                               - ЕСТЕСТВЕННЫЙ БЕЖЕВЫЙ</t>
  </si>
  <si>
    <t xml:space="preserve">                                                                                               - ЗОЛОТИСТЫЙ БЕЖЕВЫЙ</t>
  </si>
  <si>
    <t>СМЕННЫЕ НАСАДКИ-ЩЁТКИ SKINPRO ДЛЯ НОРМАЛЬНОЙ ИЛИ ЧУВСТВИТЕЛЬНОЙ КОЖИ. 2 ШТ.</t>
  </si>
  <si>
    <t>96</t>
  </si>
  <si>
    <t>МЯГКАЯ ЗУБНАЯ ЩЁТКА "ОПТИФРЕШ" - ГОЛУБАЯ</t>
  </si>
  <si>
    <t>КИСТЬ ДЛЯ ДИЗАЙНА НОГТЕЙ</t>
  </si>
  <si>
    <t>ДЕТСКАЯ ЗУБНАЯ ЩЁТКА (МЯГКАЯ) - РОЗОВАЯ</t>
  </si>
  <si>
    <t>НАБОР МОЧАЛОК ДЛЯ ДУША</t>
  </si>
  <si>
    <t>ПРОФЕССИОНАЛЬНАЯ КИСТЬ ДЛЯ ТОНАЛЬНОГО СРЕДСТВА</t>
  </si>
  <si>
    <t>17</t>
  </si>
  <si>
    <t>ДЕЗОД.-АНТИПЕРСП. 24-ЧАСОВОГО ДЕЙСТВИЯ С ЭКСТРАКТОМ ЗЕЛЁНОГО ЧАЯ "АКТИВЭЛЬ"</t>
  </si>
  <si>
    <t xml:space="preserve">                                                               - КЛУБНИЧНОЕ СУФЛЕ</t>
  </si>
  <si>
    <t>ДЕТСКИЙ СОЛНЦЕЗАЩИТНЫЙ ЛОСЬОН SUN ZONE С ВЫСОКОЙ СТЕПЕНЬЮ ЗАЩИТЫ SPF 50</t>
  </si>
  <si>
    <t>35</t>
  </si>
  <si>
    <t>МУЛЬТИФУНКЦИОНАЛЬНАЯ ТУШЬ THE ONE DOUBLE EFFECT - УГОЛЬНЫЙ ЧЕРНЫЙ</t>
  </si>
  <si>
    <t>ГЕЛЬ ДЛЯ ДУША "СВЕЖЕСТЬ ИСЛАНДИИ"</t>
  </si>
  <si>
    <t>МЫЛО "СВЕЖЕСТЬ ИСЛАНДИИ"</t>
  </si>
  <si>
    <t>ЖИДКОЕ МЫЛО ДЛЯ РУК "СВЕЖЕСТЬ ИСЛАНДИИ"</t>
  </si>
  <si>
    <t>КРЕМ ДЛЯ ТЕЛА "НЕЖНОСТЬ ШЁЛКА"</t>
  </si>
  <si>
    <t>КРЕМ ДЛЯ ДУША "НЕЖНОСТЬ ШЁЛКА"</t>
  </si>
  <si>
    <t>МЫЛО "НЕЖНОСТЬ ШЁЛКА"</t>
  </si>
  <si>
    <t xml:space="preserve">ПАРФЮМЕРНАЯ ВОДА DIVINE IDOL </t>
  </si>
  <si>
    <t>УВЛАЖНЯЮЩИЙ ЛОСЬОН ДЛЯ ТЕЛА "БОДИ АКТИВ"</t>
  </si>
  <si>
    <t>СМЯГЧАЮЩИЙ ЛОСЬОН ДЛЯ ТЕЛА "БОДИ АКТИВ"</t>
  </si>
  <si>
    <t>АНТИВОЗРАСТ. СОЛНЦЕЗАЩ. ЛОСЬОН ДЛЯ ЛИЦА, ПЛЕЧ И ОБЛАСТИ ДЕКОЛЬТЕ  SUN ZONE СО СРЕДН. СТЕПЕНЬЮ ЗАЩИТЫ SPF 25</t>
  </si>
  <si>
    <t>КРЕМ ДЛЯ РУК "НЕЖНОСТЬ ШЁЛКА"</t>
  </si>
  <si>
    <t>ДЕЗОДОРАНТ-АНТИПЕРСПИРАНТ 24-ЧАСОВОГО ДЕЙСТВИЯ "НЕЖНОСТЬ ШЁЛКА"</t>
  </si>
  <si>
    <t>131</t>
  </si>
  <si>
    <t>ТУШЬ ДЛЯ РЕСНИЦ 5-В-1 THE ONE WONDERLASH - ЧЕРНЫЙ</t>
  </si>
  <si>
    <t>ПУДРА С ЭФФЕКТОМ ЗАГАРА THE ONE ILLUSKIN</t>
  </si>
  <si>
    <t>ЖИДКИЕ ТЕНИ ДЛЯ ВЕК С ЭФФЕКТОМ  "МЕТАЛЛИК" THE ONE LIQUID METAL - ЖЕМЧУЖНЫЙ</t>
  </si>
  <si>
    <t xml:space="preserve">                                                                                                                                - БИРЮЗОВЫЙ</t>
  </si>
  <si>
    <t xml:space="preserve">                                                                                                                                - ПУРПУРНЫЙ</t>
  </si>
  <si>
    <t xml:space="preserve">                                                                                                                                - ЛАЗУРНЫЙ</t>
  </si>
  <si>
    <t xml:space="preserve">                                                                                                                                - СТАЛЬНОЙ</t>
  </si>
  <si>
    <t>БАЗА ПОД МАКИЯЖ THE ONE ILLUSKIN</t>
  </si>
  <si>
    <t>СТОЙКАЯ МАТИР. ТОН. ОСНОВА С SPF 20 THE ONE MATTE VELVET - ФАРФОРОВЫЙ</t>
  </si>
  <si>
    <t xml:space="preserve">                                                                                                               - СВЕТЛЫЙ БЕЖ</t>
  </si>
  <si>
    <t xml:space="preserve">                                                                                                               - СЛОНОВАЯ КОСТЬ</t>
  </si>
  <si>
    <t xml:space="preserve">                                                                                                               - ТЁПЛЫЙ БЕЖ</t>
  </si>
  <si>
    <t xml:space="preserve">                                                                                                               - ЕСТЕСТВЕННЫЙ БЕЖ</t>
  </si>
  <si>
    <t>СРЕДСТВО ДЛЯ СНЯТИЯ ВОДОСТОЙКОЙ КОСМЕТИКИ С ГЛАЗ THE ONE</t>
  </si>
  <si>
    <t xml:space="preserve">                                                      - НАТУРАЛЬНЫЙ</t>
  </si>
  <si>
    <t>КАТАЛОГ</t>
  </si>
  <si>
    <t>ДНЕВН. УВЛАЖН. КРЕМ ДЛЯ СОВЕРШЕНСТВА КОЖИ И НОЧН. ОБНОВЛ. КРЕМ-БАЛЬЗАМ ДЛЯ СОВЕРШЕНСТВА КОЖИ TRUE PERFECTION</t>
  </si>
  <si>
    <t>ПАРФЮМЕРНАЯ ВОДА DIVINE IDOL</t>
  </si>
  <si>
    <t xml:space="preserve">СТОЙКАЯ МАТИР. ТОН. ОСНОВА C SPF 20 THE ONE MATTE VELVET - ФАРФОРОВЫЙ </t>
  </si>
  <si>
    <t xml:space="preserve">                                                                                                               - СВЕТЛЫЙ БЕЖ </t>
  </si>
  <si>
    <t xml:space="preserve">                                                                                                               - СЛОНОВАЯ КОСТЬ </t>
  </si>
  <si>
    <t xml:space="preserve">                                                                                                               - ТЕПЛЫЙ БЕЖ </t>
  </si>
  <si>
    <t xml:space="preserve">                                                                                                               - ЕСТЕСТВЕННЫЙ БЕЖ </t>
  </si>
  <si>
    <t xml:space="preserve">ТУАЛЕТНАЯ ВОДА ECLAT HOMME SPORT </t>
  </si>
  <si>
    <t>ПРОДУКЦИЯ, НЕ ПРЕДСТАВЛЕННАЯ В КАТАЛОГЕ</t>
  </si>
  <si>
    <t>05/2015</t>
  </si>
  <si>
    <t>06/2015</t>
  </si>
  <si>
    <t>ЩЕТОЧКА ДЛЯ ЛИЦА</t>
  </si>
  <si>
    <t>КОНТЕЙНЕР ДЛЯ ВАТЫ</t>
  </si>
  <si>
    <t xml:space="preserve">ЩЕТКА-ПЕМЗА ДЛЯ НОГ </t>
  </si>
  <si>
    <t>ДЕЗОДОРАНТ-АНТИПЕРСПЕРАНТ 24-ЧАСОВОГО ДЕЙСТВИЯ DIVINE</t>
  </si>
  <si>
    <t xml:space="preserve">                                                  - ВОЛНУЮЩИЙ РОЗОВЫЙ</t>
  </si>
  <si>
    <t xml:space="preserve">                                                  - СЕРЕБРИСТЫЙ БЕЖЕВЫЙ</t>
  </si>
  <si>
    <t xml:space="preserve">                                                  - СТАЛЬНОЙ СЕРЫЙ</t>
  </si>
  <si>
    <t xml:space="preserve">                                                  - КОЛДОВСКОЙ ЗЕЛЁНЫЙ</t>
  </si>
  <si>
    <t xml:space="preserve">                                                  - МАГИЧЕСКИЙ ЧЁРНЫЙ</t>
  </si>
  <si>
    <t>МУЖ. ДЕЗОДОРАНТ-АНТИПЕРСПИРАНТ 24-ЧАСОВОГО ДЕЙСТВИЯ VOYAGER</t>
  </si>
  <si>
    <t xml:space="preserve">                                                   - КОРАЛЛОВЫЙ</t>
  </si>
  <si>
    <t>ДЕЗОДОРАНТ-АНТИПЕРСПИРАНТ 24-ЧАСОВОГО ДЕЙСТВИЯ GIORDANI WHITE GOLD</t>
  </si>
  <si>
    <t>07/2015</t>
  </si>
  <si>
    <t>ОСВЕТЛЯЮЩИЙ ГЕЛЬ-ПЕНКА ДЛЯ УМЫВАНИЯ "ОПТИМАЛЬНОЕ ОЧИЩЕНИЕ"</t>
  </si>
  <si>
    <t xml:space="preserve">                                                   - ИЗЫСКАННЫЙ ЛИЛОВЫЙ</t>
  </si>
  <si>
    <t xml:space="preserve">                                                   - БАРХАТНЫЙ СЛИВОВЫЙ </t>
  </si>
  <si>
    <t>БАЛЬЗАМ-КОНДИЦИОНЕР ДЛЯ СУХ. И ПОВРЕЖД. ВОЛОС "ЭКСПЕРТ - ВОССТАНОВЛЕНИЕ"</t>
  </si>
  <si>
    <t>МЯГКАЯ ЗУБНАЯ ЩЁТКА "ОПТИФРЕШ" - РОЗОВАЯ</t>
  </si>
  <si>
    <t>МАССАЖЁР ДЛЯ КОЖИ ГОЛОВЫ</t>
  </si>
  <si>
    <t>ДЕТСКАЯ ЗУБНАЯ ЩЁТКА (МЯГКАЯ) - ГОЛУБАЯ</t>
  </si>
  <si>
    <t>ДЕРЕВЯННЫЕ ПАЛОЧКИ ДЛЯ МАНИКЮРА</t>
  </si>
  <si>
    <t xml:space="preserve">                                                                                - РОЗОВЫЙ ХРУСТАЛЬ</t>
  </si>
  <si>
    <t xml:space="preserve">                                                                                - МЕДНОЕ СИЯНИЕ</t>
  </si>
  <si>
    <t xml:space="preserve">                                                                                - СОЧНЫЕ ЯГОДЫ</t>
  </si>
  <si>
    <t xml:space="preserve">                                                                                - КЛУБНИЧНАЯ ГЛАЗУРЬ</t>
  </si>
  <si>
    <t>СЫВОРОТКА-УХОД, МОДЕЛИР. КОНТУРЫ ЛИЦА И ШЕИ «ВЛАСТЬ НАД ВРЕМЕНЕМ ИНТЕНС»</t>
  </si>
  <si>
    <t>ШАМПУНЬ-ОБЪЁМ ДЛЯ ТОНКИХ ВОЛОС "ЗЕЛЁНЫЙ ЧАЙ И БЕРГАМОТ"</t>
  </si>
  <si>
    <t>КОНДИЦИОНЕР-ОБЪЁМ ДЛЯ ТОНКИХ ВОЛОС "ЗЕЛЁНЫЙ ЧАЙ И БЕРГАМОТ"</t>
  </si>
  <si>
    <t>КРЕМ ДЛЯ ДЕПИЛЯЦИИ "НЕЖНОСТЬ ШЁЛКА"</t>
  </si>
  <si>
    <t>ОТШЕЛУШИВАЮЩАЯ МАСКА ДЛЯ СОВЕРШЕНСТВА КОЖИ TRUE PERFECTION</t>
  </si>
  <si>
    <t>ПОДТЯГИВАЮЩИЙ ЛОСЬОН ДЛЯ ТЕЛА "БОДИ АКТИВ"</t>
  </si>
  <si>
    <t>АНТИЦЕЛЛЮЛИТНЫЙ ГЕЛЬ ДЛЯ ТЕЛА "БОДИ АКТИВ"</t>
  </si>
  <si>
    <t>ДНЕВНОЙ АНТИВОЗРАСТНОЙ КРЕМ С КОЭНЗИМОМ Q10 "ЛЮЦЕРНА"</t>
  </si>
  <si>
    <t>НОЧНОЙ АНТИВОЗРАСТНОЙ КРЕМ С КОЭНЗИМОМ Q10 "ЛЮЦЕРНА"</t>
  </si>
  <si>
    <t>АНТИВОЗРАСТНОЙ КРЕМ ДЛЯ КОЖИ ВОКРУГ ГЛАЗ С КОЭНЗИМОМ Q10 "ЛЮЦЕРНА"</t>
  </si>
  <si>
    <t>МОДЕЛИР. ГЕЛЬ ДЛЯ БРОВЕЙ "ИДЕАЛЬНЫЙ ИЗГИБ" GG - ЕСТЕСТВЕННЫЙ</t>
  </si>
  <si>
    <t xml:space="preserve">                                                                                          - НЕЖНЫЙ РОЗОВЫЙ</t>
  </si>
  <si>
    <t>СТОЙКАЯ МИНЕРАЛ. ТОН. ОСНОВА "РОСКОШНЫЙ АТЛАС" GG - ФАРФОРОВЫЙ</t>
  </si>
  <si>
    <t xml:space="preserve">                                                                                                         - ЕСТЕСТВЕННЫЙ РОЗОВЫЙ</t>
  </si>
  <si>
    <t xml:space="preserve">                                                                                                         - СЛОНОВАЯ КОСТЬ</t>
  </si>
  <si>
    <t xml:space="preserve">                                                                                                         - БЕЖЕВО-РОЗОВЫЙ</t>
  </si>
  <si>
    <t xml:space="preserve">                                                                                                         - ЕСТЕСТВЕННЫЙ БЕЖЕВЫЙ</t>
  </si>
  <si>
    <t>ЛАК ДЛЯ НОГТЕЙ "РОСКОШНЫЙ ГЛЯНЕЦ" GG - ДРАГОЦЕННЫЙ ЖЕМЧУЖНЫЙ</t>
  </si>
  <si>
    <t xml:space="preserve">                                                                             - НЕЖНЫЙ РОЗОВЫЙ</t>
  </si>
  <si>
    <t xml:space="preserve">                                                                             - ЗОЛОТИСТЫЙ АБРИКОСОВЫЙ</t>
  </si>
  <si>
    <t xml:space="preserve">                                                               - НОЧНОЙ ОКЕАН</t>
  </si>
  <si>
    <t>РЕГЕНЕРИР. НОЧНОЙ КРЕМ ТРОЙНОГО ДЕЙСТВИЯ "ВЛАСТЬ НАД ВРЕМЕНЕМ ИНТЕНС"</t>
  </si>
  <si>
    <t>-</t>
  </si>
  <si>
    <t>ТУАЛЕТНАЯ ВОДА ECLAT HOMME SPORT</t>
  </si>
  <si>
    <t>НАБОР ПРОБНИКОВ</t>
  </si>
  <si>
    <t>ПРЕМЬЕР-КЛУБ</t>
  </si>
  <si>
    <t>28284</t>
  </si>
  <si>
    <t>28287</t>
  </si>
  <si>
    <t>31275</t>
  </si>
  <si>
    <t>31276</t>
  </si>
  <si>
    <t>31318</t>
  </si>
  <si>
    <t>31393</t>
  </si>
  <si>
    <t>31484</t>
  </si>
  <si>
    <t>31485</t>
  </si>
  <si>
    <t>31486</t>
  </si>
  <si>
    <t>31487</t>
  </si>
  <si>
    <t>31488</t>
  </si>
  <si>
    <t>31490</t>
  </si>
  <si>
    <t>31697</t>
  </si>
  <si>
    <t>31698</t>
  </si>
  <si>
    <t>31699</t>
  </si>
  <si>
    <t>31700</t>
  </si>
  <si>
    <t>31711</t>
  </si>
  <si>
    <t>31736</t>
  </si>
  <si>
    <t>31737</t>
  </si>
  <si>
    <t>31738</t>
  </si>
  <si>
    <t>31739</t>
  </si>
  <si>
    <t>31740</t>
  </si>
  <si>
    <t>31877</t>
  </si>
  <si>
    <t>31879</t>
  </si>
  <si>
    <t>15397</t>
  </si>
  <si>
    <t>15447</t>
  </si>
  <si>
    <t>15448</t>
  </si>
  <si>
    <t>22138</t>
  </si>
  <si>
    <t>22467</t>
  </si>
  <si>
    <t>22791</t>
  </si>
  <si>
    <t>22793</t>
  </si>
  <si>
    <t>22794</t>
  </si>
  <si>
    <t>22795</t>
  </si>
  <si>
    <t>23473</t>
  </si>
  <si>
    <t>24693</t>
  </si>
  <si>
    <t>24694</t>
  </si>
  <si>
    <t>25385</t>
  </si>
  <si>
    <t>25386</t>
  </si>
  <si>
    <t>25414</t>
  </si>
  <si>
    <t>25479</t>
  </si>
  <si>
    <t>28656</t>
  </si>
  <si>
    <t>508350</t>
  </si>
  <si>
    <t>514323</t>
  </si>
  <si>
    <t>27968</t>
  </si>
  <si>
    <t>27982</t>
  </si>
  <si>
    <t>28189</t>
  </si>
  <si>
    <t>28266</t>
  </si>
  <si>
    <t>28285</t>
  </si>
  <si>
    <t>28526</t>
  </si>
  <si>
    <t>31145</t>
  </si>
  <si>
    <t>31189</t>
  </si>
  <si>
    <t>31252</t>
  </si>
  <si>
    <t>31253</t>
  </si>
  <si>
    <t>31254</t>
  </si>
  <si>
    <t>31264</t>
  </si>
  <si>
    <t>31279</t>
  </si>
  <si>
    <t>31280</t>
  </si>
  <si>
    <t>31281</t>
  </si>
  <si>
    <t>31297</t>
  </si>
  <si>
    <t>31311</t>
  </si>
  <si>
    <t>31312</t>
  </si>
  <si>
    <t>31322</t>
  </si>
  <si>
    <t>31323</t>
  </si>
  <si>
    <t>31326</t>
  </si>
  <si>
    <t>31363</t>
  </si>
  <si>
    <t>31365</t>
  </si>
  <si>
    <t>31401</t>
  </si>
  <si>
    <t>31402</t>
  </si>
  <si>
    <t>31403</t>
  </si>
  <si>
    <t>31404</t>
  </si>
  <si>
    <t>31492</t>
  </si>
  <si>
    <t>31571</t>
  </si>
  <si>
    <t>31572</t>
  </si>
  <si>
    <t>31573</t>
  </si>
  <si>
    <t>31574</t>
  </si>
  <si>
    <t>31575</t>
  </si>
  <si>
    <t>31576</t>
  </si>
  <si>
    <t>31585</t>
  </si>
  <si>
    <t>31587</t>
  </si>
  <si>
    <t>31588</t>
  </si>
  <si>
    <t>31589</t>
  </si>
  <si>
    <t>31590</t>
  </si>
  <si>
    <t>31591</t>
  </si>
  <si>
    <t>31592</t>
  </si>
  <si>
    <t>31593</t>
  </si>
  <si>
    <t>32138</t>
  </si>
  <si>
    <t>32185</t>
  </si>
  <si>
    <t>32186</t>
  </si>
  <si>
    <t>32187</t>
  </si>
  <si>
    <t>32188</t>
  </si>
  <si>
    <t>32189</t>
  </si>
  <si>
    <t>32291</t>
  </si>
  <si>
    <t>32292</t>
  </si>
  <si>
    <t>32293</t>
  </si>
  <si>
    <t>32294</t>
  </si>
  <si>
    <t>31295</t>
  </si>
  <si>
    <t>31930</t>
  </si>
  <si>
    <t>31931</t>
  </si>
  <si>
    <t>31932</t>
  </si>
  <si>
    <t>31933</t>
  </si>
  <si>
    <t>31934</t>
  </si>
  <si>
    <t>31235</t>
  </si>
  <si>
    <t>7714</t>
  </si>
  <si>
    <t>8124</t>
  </si>
  <si>
    <t>9507</t>
  </si>
  <si>
    <t>9522</t>
  </si>
  <si>
    <t>9587</t>
  </si>
  <si>
    <t>11355</t>
  </si>
  <si>
    <t>13047</t>
  </si>
  <si>
    <t>27981</t>
  </si>
  <si>
    <t>27984</t>
  </si>
  <si>
    <t>28267</t>
  </si>
  <si>
    <t>28280</t>
  </si>
  <si>
    <t>28281</t>
  </si>
  <si>
    <t>28283</t>
  </si>
  <si>
    <t>31233</t>
  </si>
  <si>
    <t>31234</t>
  </si>
  <si>
    <t>31277</t>
  </si>
  <si>
    <t>31288</t>
  </si>
  <si>
    <t>31309</t>
  </si>
  <si>
    <t>31314</t>
  </si>
  <si>
    <t>31317</t>
  </si>
  <si>
    <t>31394</t>
  </si>
  <si>
    <t>31395</t>
  </si>
  <si>
    <t>31396</t>
  </si>
  <si>
    <t>31430</t>
  </si>
  <si>
    <t>31431</t>
  </si>
  <si>
    <t>31624</t>
  </si>
  <si>
    <t>31625</t>
  </si>
  <si>
    <t>31626</t>
  </si>
  <si>
    <t>31627</t>
  </si>
  <si>
    <t>31628</t>
  </si>
  <si>
    <t>31802</t>
  </si>
  <si>
    <t>31803</t>
  </si>
  <si>
    <t>31804</t>
  </si>
  <si>
    <t>31805</t>
  </si>
  <si>
    <t>31806</t>
  </si>
  <si>
    <t>32066</t>
  </si>
  <si>
    <t>32067</t>
  </si>
  <si>
    <t>32068</t>
  </si>
  <si>
    <t>32069</t>
  </si>
  <si>
    <t>32070</t>
  </si>
  <si>
    <t>32071</t>
  </si>
  <si>
    <t>32072</t>
  </si>
  <si>
    <t>32073</t>
  </si>
  <si>
    <t>31236</t>
  </si>
  <si>
    <t>32035</t>
  </si>
  <si>
    <t>32036</t>
  </si>
  <si>
    <t>27115</t>
  </si>
  <si>
    <t>***ПЛАТЬЕ-НАКИДКА "СЕН-ТРОПЕ"</t>
  </si>
  <si>
    <t>***СКЛАДНОЙ ВЕЕР "СЕН-ТРОПЕ"</t>
  </si>
  <si>
    <t>***ШЛЯПА-КОЗЫРЁК "СЕН-ТРОПЕ"</t>
  </si>
  <si>
    <t>***СУМКА-КОВРИК ДЛЯ ПИКНИКА</t>
  </si>
  <si>
    <t>ОЖЕРЕЛЬЕ "ДЖИА"</t>
  </si>
  <si>
    <t>БРАСЛЕТ "ДЖИА"</t>
  </si>
  <si>
    <t>СЕРЬГИ "ДЖИА"</t>
  </si>
  <si>
    <t>БРАСЛЕТ "РОЗОВАЯ БРОНЗА"</t>
  </si>
  <si>
    <t>***СУМКА "КОРАЛЛОВЫЙ ВОЯЖ"</t>
  </si>
  <si>
    <t>***СОЛНЦЕЗАЩИТНЫЕ ОЧКИ "КОРАЛЛОВЫЙ ВОЯЖ"</t>
  </si>
  <si>
    <t>***ШАРФ "КОРАЛЛОВЫЙ ВОЯЖ"</t>
  </si>
  <si>
    <t>***СУМКА "КОРА"</t>
  </si>
  <si>
    <t>***КОШЕЛЁК "КОРА"</t>
  </si>
  <si>
    <t>***СОЛНЦЕЗАЩИТНЫЕ ОЧКИ "КОРА"</t>
  </si>
  <si>
    <t>ОЧИЩАЮЩИЕ ВЛАЖНЫЕ САЛФЕТКИ ДЛЯ РУК "НЕЖНОСТЬ"</t>
  </si>
  <si>
    <t>МНОГОФУНКЦИОНАЛЬНЫЙ ВВ-КРЕМ THE ONE - ЕСТЕСТВЕННЫЙ</t>
  </si>
  <si>
    <t xml:space="preserve">                                                                              - СВЕТЛЫЙ</t>
  </si>
  <si>
    <t xml:space="preserve">                                                                              - СРЕДНИЙ</t>
  </si>
  <si>
    <t>МЫЛО "АНАНАС И ШАЛФЕЙ"</t>
  </si>
  <si>
    <t>ГЕЛЬ ДЛЯ ДУША "АНАНАС И ШАЛФЕЙ"</t>
  </si>
  <si>
    <t>БРОНЗИРУЮЩАЯ ПУДРА "БАРХАТНЫЙ ПЕРСИК" - ЕСТЕСТВЕННЫЙ</t>
  </si>
  <si>
    <t xml:space="preserve">                                                                                 - ЗОЛОТИСТЫЙ</t>
  </si>
  <si>
    <t>ДНЕВНОЙ КРЕМ-ФЛЮИД "ОГУРЕЦ И ЧЕРЕДА"</t>
  </si>
  <si>
    <t>СПРЕЙ ДЛЯ ЛИЦА "ОГУРЕЦ И ЧЕРЕДА"</t>
  </si>
  <si>
    <t>КРЕМ ДЛЯ ТЕЛА "ОГУРЕЦ И ЧЕРЕДА"</t>
  </si>
  <si>
    <t>УЛЬТРАУДЛИНЯЮЩАЯ ТУШЬ ДЛЯ РЕСНИЦ THE ONE INSTANT EXTENSIONS - ЧЁРНЫЙ</t>
  </si>
  <si>
    <t>УЛЬТРАУДЛИНЯЮЩАЯ ТУШЬ ДЛЯ РЕСНИЦ THE ONE INSTANT EXTENSIONS - СИНЕ-ЧЁРНЫЙ</t>
  </si>
  <si>
    <t>13</t>
  </si>
  <si>
    <t>62</t>
  </si>
  <si>
    <t>ВЭЛНЭС ФИТО ФОРМУЛА. НАПИТОК НА ОСНОВЕ ТРАВ И СПЕЦИЙ - РЕЛАКС</t>
  </si>
  <si>
    <t>БРОШЮРА «ОСВЕЖАЮЩИЕ ЛЕТНИЕ КОКТЕЙЛИ»</t>
  </si>
  <si>
    <t>72</t>
  </si>
  <si>
    <t>***ПАРФЮМИРОВАННЫЙ КРЕМ ДЛЯ ТЕЛА ELVIE</t>
  </si>
  <si>
    <t>***КРЕМ ДЛЯ ТЕЛА LUCIA</t>
  </si>
  <si>
    <t>64</t>
  </si>
  <si>
    <t>56</t>
  </si>
  <si>
    <t>130</t>
  </si>
  <si>
    <t>***МУЖСКОЙ ЗАЩИТНЫЙ БАЛЬЗАМ ДЛЯ ГУБ С SPF 6 "НОРД"</t>
  </si>
  <si>
    <t>122</t>
  </si>
  <si>
    <t>26</t>
  </si>
  <si>
    <t>КИСТОЧКА ДЛЯ НАНЕСЕНИЯ МАСОК</t>
  </si>
  <si>
    <t xml:space="preserve">                                                       - КРЕМОВАЯ РОЗА</t>
  </si>
  <si>
    <t xml:space="preserve">                                                       - ЯРКАЯ ФУКСИЯ</t>
  </si>
  <si>
    <t xml:space="preserve">                                                       - КОРАЛЛОВЫЙ РАССВЕТ</t>
  </si>
  <si>
    <t xml:space="preserve">                                                       - КЛЮКВЕННЫЙ ШЕРБЕТ</t>
  </si>
  <si>
    <t>***ТОН. ОСНОВА "СЕКРЕТ МОЛОДОСТИ" - ФАРФОРОВЫЙ</t>
  </si>
  <si>
    <t xml:space="preserve">                                                                      - ***СЛОНОВАЯ КОСТЬ</t>
  </si>
  <si>
    <t xml:space="preserve">                                                                      - ***ЕСТЕСТВЕННЫЙ БЕЖЕВЫЙ</t>
  </si>
  <si>
    <t xml:space="preserve">                                                                      - ***ЕСТЕСТВЕННЫЙ РОЗОВЫЙ</t>
  </si>
  <si>
    <t xml:space="preserve">                                                                      - ***ЗОЛОТИСТЫЙ БЕЖЕВЫЙ</t>
  </si>
  <si>
    <t>90</t>
  </si>
  <si>
    <t>ДЕТСК. ЦВЕТН. СОЛНЦЕЗАЩ. МОЛОЧКО-СПРЕЙ SUN ZONE СО СРЕДНЕЙ СТЕПЕНЬЮ ЗАЩИТЫ SPF 25</t>
  </si>
  <si>
    <t>***ИНТЕНСИВНЫЙ КРЕМ ПРОТИВ ТЁМНЫХ КРУГОВ ПОД ГЛАЗАМИ "БИОКЛИНИК"</t>
  </si>
  <si>
    <t>***ТУАЛЕТНАЯ ВОДА ORIFLAME PURESSENCE BY ECOBEAUTY</t>
  </si>
  <si>
    <t>ШАРИК. ДЕЗОД.-АНТИПЕРСПИРАНТ С УХАЖИВАЮЩИМ КОМПЛЕКСОМ "АКТИВЭЛЬ"</t>
  </si>
  <si>
    <t>***СПРЕЙ ДЕЗОД.-АНТИПЕРСПИРАНТ С УХАЖИВАЮЩИМ КОМПЛЕКСОМ "АКТИВЭЛЬ"</t>
  </si>
  <si>
    <t xml:space="preserve">                                                   - МАНЯЩИЙ ЗОЛОТОЙ</t>
  </si>
  <si>
    <t xml:space="preserve">                                                   - АППЕТИТНЫЙ ШОКОЛАДНЫЙ</t>
  </si>
  <si>
    <t>***КРЕМ ДЛЯ ТЕЛА PRECIOUS MOMENTS</t>
  </si>
  <si>
    <t>***УЛЬТРАУДЛИНЯЮЩАЯ ТУШЬ ДЛЯ РЕСНИЦ "СУПРИМ" GIORDANI GOLD</t>
  </si>
  <si>
    <t>104</t>
  </si>
  <si>
    <t>70</t>
  </si>
  <si>
    <t>РЕГЕНЕРИР. ДНЕВНОЙ КРЕМ ТРОЙНОГО ДЕЙСТВИЯ "ВЛАСТЬ НАД ВРЕМЕНЕМ ИНТЕНС SPF 15"</t>
  </si>
  <si>
    <t>48</t>
  </si>
  <si>
    <t>54</t>
  </si>
  <si>
    <t>***ОСВЕЖАЮЩЕЕ ОЧИЩАЮЩЕЕ СРЕДСТВО ДЛЯ ИНТИМНОЙ ГИГИЕНЫ "ФЕМИНЭЛЬ"</t>
  </si>
  <si>
    <t>МУЖСКОЙ ДЕЗОДОРАНТ-АНТИПЕРСПИРАНТ 24-ЧАСОВОГО ДЕЙСТВИЯ TYCOON</t>
  </si>
  <si>
    <t>***СИЯЮЩАЯ ПУДРА В ШАРИКАХ "СЛАДОСТНЫЕ МЕЧТЫ" GIORDANI GOLD</t>
  </si>
  <si>
    <t>***КОМПАКТНАЯ ПУДРА "СЕКРЕТ МОЛОДОСТИ" GG - ФАРФОРОВЫЙ</t>
  </si>
  <si>
    <t xml:space="preserve">                                                                                         - ***ЕСТЕСТВЕННЫЙ БЕЖЕВЫЙ</t>
  </si>
  <si>
    <t xml:space="preserve">                                                  - ИЗЫСКАННЫЙ ЛИЛОВЫЙ</t>
  </si>
  <si>
    <t xml:space="preserve">                                                  - БАРХАТНЫЙ СЛИВОВЫЙ </t>
  </si>
  <si>
    <t>МАСКА-УХОД ДЛЯ СУХ. И ПОВРЕЖД. ВОЛОС "ЭКСПЕРТ - ВОССТАНОВЛЕНИЕ"</t>
  </si>
  <si>
    <t xml:space="preserve">***СИЯЮЩАЯ ПУДРА В ШАРИКАХ "САПФИРОВЫЙ БЛЕСК" GIORDANI GOLD </t>
  </si>
  <si>
    <t>***СУМКА-ШОПЕР "МОРСКОЙ КРУИЗ"</t>
  </si>
  <si>
    <t>***СУМКА «ГЛАМУРНЫЙ АКЦЕНТ»</t>
  </si>
  <si>
    <t>50</t>
  </si>
  <si>
    <t>***ШАРФ "КОБАЛЬТ"</t>
  </si>
  <si>
    <t>***ОРГАНАЙЗЕР ДЛЯ ДОКУМЕНТОВ "КОБАЛЬТ"</t>
  </si>
  <si>
    <t>КОСМЕТИЧКА-ОРГАНАЙЗЕР</t>
  </si>
  <si>
    <t>36</t>
  </si>
  <si>
    <t>МАССАЖЁР ДЛЯ ТЕЛА</t>
  </si>
  <si>
    <t>***КРЕМ ДЛЯ ТЕЛА LADY AVEBURY</t>
  </si>
  <si>
    <t>61</t>
  </si>
  <si>
    <t>ГЕЛЬ ДЛЯ ДУША "РАЙСКИЙ БАЛИ". БОЛЬШОЙ ОБЪЁМ</t>
  </si>
  <si>
    <t>ГЕЛЬ ДЛЯ ДУША "СТРАСТНАЯ БРАЗИЛИЯ". БОЛЬШОЙ ОБЪЁМ</t>
  </si>
  <si>
    <t>КРЕМОВЫЙ ДЕЗОД.-АНТИПЕРСП. 24-ЧАСОВОГО ДЕЙСТВИЯ С УХАЖИВАЮЩИМ КОМПЛЕКСОМ "АКТИВЭЛЬ"</t>
  </si>
  <si>
    <t>***КРЕМ ДЛЯ ЛИЦА "ВИНОГРАД"</t>
  </si>
  <si>
    <t>***КРЕМ ДЛЯ КОЖИ ВОКРУГ ГЛАЗ "ВИНОГРАД"</t>
  </si>
  <si>
    <t>***МЯГКОЕ ОТШЕЛУШИВАЮЩЕЕ СРЕДСТВО ДЛЯ ЛИЦА "ВИНОГРАД"</t>
  </si>
  <si>
    <t>128</t>
  </si>
  <si>
    <t>***ТУШЬ-СТИМУЛЯТОР РОСТА РЕСНИЦ "ГИПЕРДЛИНА XL"</t>
  </si>
  <si>
    <t xml:space="preserve">                                                                                             - ЧАЙНАЯ РОЗА</t>
  </si>
  <si>
    <t xml:space="preserve">                                                                                             - РОЗОВЫЙ РУМЯНЕЦ</t>
  </si>
  <si>
    <t xml:space="preserve">                                                                                             - НЕЖНЫЙ ЯГОДНЫЙ</t>
  </si>
  <si>
    <t xml:space="preserve">                                                                                             - РОЗОВЫЙ КОРАЛЛ</t>
  </si>
  <si>
    <t xml:space="preserve">                                                                                             - ЦВЕТУЩАЯ ФУКСИЯ</t>
  </si>
  <si>
    <t xml:space="preserve">                                                                                             - БЕСКОНЕЧНЫЙ КРАСНЫЙ</t>
  </si>
  <si>
    <t xml:space="preserve">                                                                                             - ИНТЕНСИВНЫЙ ПУРПУРНЫЙ</t>
  </si>
  <si>
    <t xml:space="preserve">                                                                                             - КРЕМОВАЯ СЛИВА</t>
  </si>
  <si>
    <t xml:space="preserve">                                                                                             - МЯГКИЙ КОФЕЙНЫЙ</t>
  </si>
  <si>
    <t>***ПАРФЮМИРОВАННЫЙ КРЕМ ДЛЯ ТЕЛА ECLAT FEMME</t>
  </si>
  <si>
    <t>***ПАРФЮМИРОВАННЫЙ КРЕМ ДЛЯ ТЕЛА LOVE POTION</t>
  </si>
  <si>
    <t xml:space="preserve">                                                       - СВЕТЛЫЙ БЕЖЕВЫЙ</t>
  </si>
  <si>
    <t xml:space="preserve">                                                       - ТЁПЛЫЙ БЕЖЕВЫЙ</t>
  </si>
  <si>
    <t xml:space="preserve">                                                       - СЛОНОВАЯ КОСТЬ</t>
  </si>
  <si>
    <t xml:space="preserve">                                                       - ЕСТЕСТВЕННЫЙ БЕЖЕВЫЙ</t>
  </si>
  <si>
    <t xml:space="preserve">                                                       - НЕЙТРАЛЬНЫЙ ОЛИВКОВЫЙ</t>
  </si>
  <si>
    <t>***КРЕМ ДЛЯ РУК "ГАРМОНИЯ"</t>
  </si>
  <si>
    <t>***ДЕЗОДОРАНТ-АНТИПЕРСПИРАНТ 24-ЧАСОВОГО ДЕЙСТВИЯ «ГАРМОНИЯ»</t>
  </si>
  <si>
    <t>***ПАРФЮМИРОВАННЫЙ КРЕМ ДЛЯ ТЕЛА POSSESS</t>
  </si>
  <si>
    <t xml:space="preserve">***МЫЛО "ФЕИ" </t>
  </si>
  <si>
    <t xml:space="preserve">***ПЕНА ДЛЯ ВАНН "ФЕИ" </t>
  </si>
  <si>
    <t>***ТУАЛЕТНАЯ ВОДА «ФЕИ»</t>
  </si>
  <si>
    <t>38</t>
  </si>
  <si>
    <t>АНТИВОЗРАСТНЫЕ КАПСУЛЫ ДЛЯ ЛИЦА "ВЛАСТЬ НАД ВРЕМЕНЕМ"</t>
  </si>
  <si>
    <t>***ПЕНА ДЛЯ БРИТЬЯ «НОРД – УТРЕННЯЯ СВЕЖЕСТЬ»</t>
  </si>
  <si>
    <t>***ШАМПУНЬ ДЛЯ ВОЛОС И ТЕЛА «НОРД – УТРЕННЯЯ СВЕЖЕСТЬ»</t>
  </si>
  <si>
    <t>***УВЛАЖНЯЮЩИЙ БАЛЬЗАМ ПОСЛЕ БРИТЬЯ «НОРД – УТРЕННЯЯ СВЕЖЕСТЬ»</t>
  </si>
  <si>
    <t>ГЕЛЬ ДЛЯ ДУША «ПЛЯЖИ МАЙЯМИ». БОЛЬШОЙ ОБЪЕМ</t>
  </si>
  <si>
    <t>ПАРФЮМЕРНАЯ ВОДА VOLARE. МИНИ-СПРЕЙ</t>
  </si>
  <si>
    <t>ТУАЛЕТНАЯ ВОДА PRETTY SWAN. МИНИ-СПРЕЙ</t>
  </si>
  <si>
    <t>135</t>
  </si>
  <si>
    <t>ТУАЛЕТНАЯ ВОДА VIVACITY. МИНИ-СПРЕЙ</t>
  </si>
  <si>
    <t>УВЛАЖН. СОЛНЦЕЗАЩИТНЫЙ СПРЕЙ ДЛЯ ТЕЛА SUN ZONE С ВЫСОКОЙ СТЕПЕНЬЮ ЗАЩИТЫ SPF 30</t>
  </si>
  <si>
    <t>КОНТУРНЫЙ КАРАНДАШ ДЛЯ ГУБ РОСКОШНЫЙ КОНТУР" GG - ГАРДЕНИЯ</t>
  </si>
  <si>
    <t xml:space="preserve">                                                                                                       - КОРАЛЛ</t>
  </si>
  <si>
    <t xml:space="preserve">                                                                                                       - РОЗА</t>
  </si>
  <si>
    <t xml:space="preserve">                                                                                                       - ФУКСИЯ</t>
  </si>
  <si>
    <t xml:space="preserve">                                                                                                       - МАК</t>
  </si>
  <si>
    <t>КОНТУРНЫЙ КАРАНДАШ ДЛЯ ГЛАЗ "БАРХАТНЫЙ ВЗГЛЯД" GG - РОСКОШНЫЙ ЧЁРНЫЙ</t>
  </si>
  <si>
    <t xml:space="preserve">                                                                                                        - ИЗЫСКАННЫЙ КОФЕЙНЫЙ</t>
  </si>
  <si>
    <t xml:space="preserve">                                                                                                        - ТАИНСТВЕННЫЙ СЕРЫЙ</t>
  </si>
  <si>
    <t xml:space="preserve">                                                                                                        - ПОЛНОЧНЫЙ СИНИЙ</t>
  </si>
  <si>
    <t xml:space="preserve">                                                                              - ТЕМНЫЙ СЛИВОВЫЙ</t>
  </si>
  <si>
    <t>КОМПАКТНАЯ МАТИР. ПУДРА THE ONE MATTE VELVET - ФАРФОРОВЫЙ</t>
  </si>
  <si>
    <t xml:space="preserve">                                                                                           - СВЕТЛЫЙ БЕЖЕВЫЙ</t>
  </si>
  <si>
    <t xml:space="preserve">                                                                         - СОЛНЕЧНЫЙ ЦИТРОН</t>
  </si>
  <si>
    <t>120</t>
  </si>
  <si>
    <t>ТЕНИ ДЛЯ ВЕК - РОМАНТИКА</t>
  </si>
  <si>
    <t>ТЕКСТУРНЫЙ ЛАК ДЛЯ НОГТЕЙ "ЖИДКИЙ ПЕСОК" - АПЕЛЬСИНОВЫЙ КЕКС</t>
  </si>
  <si>
    <t xml:space="preserve">                                                                                     - КЛУБНИЧНОЕ БЕЗЕ</t>
  </si>
  <si>
    <t xml:space="preserve">                                                                                     - ЧЕРНИЧНЫЙ БИСКВИТ</t>
  </si>
  <si>
    <t xml:space="preserve">                                                                                     - САХАРНАЯ ВОЛНА</t>
  </si>
  <si>
    <t xml:space="preserve">                                                                                     - МЯТНЫЙ МАРЦИПАН</t>
  </si>
  <si>
    <t xml:space="preserve">                                                                            - ВОЗДУШНЫЙ КОФЕЙНЫЙ</t>
  </si>
  <si>
    <t xml:space="preserve">                                                                            - ДЫМЧАТЫЙ СИРЕНЕВЫЙ</t>
  </si>
  <si>
    <t xml:space="preserve">                                                                            - ЗАГАДОЧНЫЙ ФИАЛКОВЫЙ</t>
  </si>
  <si>
    <t xml:space="preserve">                                                                            - КЛАССИЧЕСКИЙ КРАСНЫЙ</t>
  </si>
  <si>
    <t xml:space="preserve">                                                                            - БУРГУНДСКОЕ ВИНО</t>
  </si>
  <si>
    <t>УВЛАЖНЯЮЩИЙ ЛОСЬОН ДЛЯ ЛИЦА SPF15 "АКВА +"</t>
  </si>
  <si>
    <t>УВЛАЖНЯЮЩАЯ МАСКА ДЛЯ ЛИЦА "АКВА+"</t>
  </si>
  <si>
    <t>ИНТЕНСИВНО УВЛАЖНЯЮЩИЕ НОЧНЫЕ КАПСУЛЫ ДЛЯ ЛИЦА "АКВА+"</t>
  </si>
  <si>
    <t xml:space="preserve">                                                                                                  - ОРЕХ &amp; ШОКОЛАД</t>
  </si>
  <si>
    <t xml:space="preserve">                                                                                                  - БИРЮЗА &amp; ИЗУМРУД</t>
  </si>
  <si>
    <t xml:space="preserve">                                                                                                  - КОБАЛЬТ &amp; ИНДИГО</t>
  </si>
  <si>
    <t xml:space="preserve">                                                                                                  - СИРЕНЬ &amp; ФИАЛКА</t>
  </si>
  <si>
    <t>НАБОР "АНАНАС И ШАЛФЕЙ"</t>
  </si>
  <si>
    <t>НАБОР "ВЛАСТЬ НАД ВРЕМЕНЕМ"</t>
  </si>
  <si>
    <t xml:space="preserve">ТУАЛЕТНАЯ ВОДА EXCITE FORCE </t>
  </si>
  <si>
    <t>ПРАЙС-ЛИСТ - КАТАЛОГ № 09 (22.06.2015 - 11.07.2015)</t>
  </si>
  <si>
    <t>ПРАЙС-ЛИСТ - КАТАЛОГ № 10 (13.07.2015 - 01.08.2015)</t>
  </si>
  <si>
    <t xml:space="preserve"> КАТАЛОГ № 09 (22.06.2015 - 11.07.2015)</t>
  </si>
  <si>
    <t xml:space="preserve"> КАТАЛОГ № 10 (13.07.2015 - 01.08.2015)</t>
  </si>
  <si>
    <t>08/2015</t>
  </si>
  <si>
    <t>ЛОСЬОН-ТОНИК, ПРЕДОТВРАЩ. ПОЯВЛЕНИЕ ЧЁРН. ТОЧЕК "КОД ЧИСТОТЫ АКТИВ"</t>
  </si>
  <si>
    <t>ИНТЕНСИВНО СМЯГЧАЮЩИЙ КРЕМ ДЛЯ ЗАГРУБЕВШЕЙ КОЖИ СТУПНЕЙ "АКТИВ-УХОД"</t>
  </si>
  <si>
    <t>ШАРИК. ДЕЗОД.-АНТИПЕРСПИРАНТ 24-ЧАСОВОГО ДЕЙСТВИЯ "МАЛИНА И МЯТА"</t>
  </si>
  <si>
    <t>ЗУБНАЯ ЩЕТКА ДЛЯ ЧУВСТВИТЕЛЬНЫХ ЗУБОВ "ОПТИФРЕШ" (МЯГКАЯ) - ЗЕЛЕНАЯ</t>
  </si>
  <si>
    <t>ОЧИЩ. ГЕЛЬ С ДЕЗОДОРИР. ЭФФЕКТОМ ДЛЯ ИНТИМН. ГИГИЕНЫ "ФЕМИНЭЛЬ - ОСОБЫЙ УХОД"</t>
  </si>
  <si>
    <t>ШАРИК. ДЕЗОДОРАНТ-АНТИПЕРСПИРАНТ 24-ЧАСОВОГО ДЕЙСТВИЯ "АКТИВЭЛЬ"</t>
  </si>
  <si>
    <t>ОЧИЩАЮЩАЯ МАСКА, ПРЕДОТВРАЩАЮЩАЯ ПОЯВЛЕНИЕ ЧЁРНЫХ ТОЧЕК "КОД ЧИСТОТЫ"</t>
  </si>
  <si>
    <t>13/2014</t>
  </si>
  <si>
    <t>ДЕТСКАЯ ЛОЖКА "ВЭЛНЭС"</t>
  </si>
  <si>
    <t>ДНЕВН. КРЕМ ПРОТИВ ПЕРВЫХ ВОЗРАСТН. ИЗМЕНЕНИЙ С SPF10 "ЭНЕРГИЯ МОЛОДОСТИ"</t>
  </si>
  <si>
    <t>ШАРИК. ДЕЗОД.-АНТИПЕРСПИРАНТ С НАТУРАЛЬНОЙ ПУДРОЙ ХЛОПКА "АКТИВЭЛЬ"</t>
  </si>
  <si>
    <t xml:space="preserve">                                                                  - ВОЗДУШНЫЙ РОЗОВЫЙ</t>
  </si>
  <si>
    <t xml:space="preserve">                                                                  - НЕЖНЫЙ КОРАЛЛОВЫЙ</t>
  </si>
  <si>
    <t xml:space="preserve">                                                                  - ПРОХЛАДНЫЙ ВИШНЁВЫЙ</t>
  </si>
  <si>
    <t xml:space="preserve">                                                                  - ПЫЛКИЙ КРАСНЫЙ</t>
  </si>
  <si>
    <t>МАССАЖЁР-АНТИСТРЕСС</t>
  </si>
  <si>
    <t>МНОГОФУНКЦ. СС КРЕМ, ВЫРАВНИВ. ТОН КОЖИ "ЗАЩИТА И ОСВЕТЛЕНИЕ" - НАТУРАЛЬНЫЙ</t>
  </si>
  <si>
    <t xml:space="preserve">                                                                                                                                - БЕЖЕВЫЙ</t>
  </si>
  <si>
    <t xml:space="preserve">                                                                                                   - ЕСТЕСТВЕННЫЙ</t>
  </si>
  <si>
    <t xml:space="preserve">                                                                                                   - СРЕДНИЙ</t>
  </si>
  <si>
    <t>КАРАНДАШ-ПОДВОДКА ДЛЯ ГЛАЗ "КАЛЛИГРАФИЯ" GG - ЧЁРНЫЙ</t>
  </si>
  <si>
    <t xml:space="preserve">                                                                                - СВЕТЛЫЙ БЕЖЕВЫЙ</t>
  </si>
  <si>
    <t xml:space="preserve">                                                                                - ФАРФОРОВЫЙ</t>
  </si>
  <si>
    <t xml:space="preserve">                                                                                - ПРОЗРАЧНЫЙ БЕЖЕВЫЙ</t>
  </si>
  <si>
    <t xml:space="preserve">                                                                                - РОЗОВЫЙ БЕЖ</t>
  </si>
  <si>
    <t xml:space="preserve">                                                                                - ЕСТЕСТВЕННЫЙ БЕЖЕВЫЙ</t>
  </si>
  <si>
    <t xml:space="preserve">                                                                                - СЛОНОВАЯ КОСТЬ</t>
  </si>
  <si>
    <t>ДНЕВН. КРЕМ ПРОТИВ МОРЩИН С ВЫСОКОЙ СТЕПЕНЬЮ ЗАЩИТЫ SPF 30 "ЭКОЛЛАГЕН"</t>
  </si>
  <si>
    <t>ШАРИК. ДЕЗОД.-АНТИПЕРСП. 48-ЧАСОВОГО ДЕЙСТВИЯ "АКТИВЭЛЬ - ЭКСТРЕМАЛЬНАЯ ЗАЩИТА"</t>
  </si>
  <si>
    <t>ОЧИЩ. СРЕДСТВО ДЛЯ ИНТИМНОЙ ГИГИЕНЫ С ЭКСТРАКТОМ АЛОЭ ВЕРА "ФЕМИНЭЛЬ"</t>
  </si>
  <si>
    <t xml:space="preserve">                                                                                 - РОЗОВЫЙ ЛЕПЕСТОК</t>
  </si>
  <si>
    <t xml:space="preserve">УХАЖИВ. КРЕМ-ПОМАДА THE ONE COLOUR SOFT - ТЁПЛЫЙ БЕЖ </t>
  </si>
  <si>
    <t xml:space="preserve">                                                                                   - НЕЖНЫЙ АБРИКОСОВЫЙ</t>
  </si>
  <si>
    <t xml:space="preserve">                                                                                   - ЕСТЕСТВЕННЫЙ РОЗОВЫЙ</t>
  </si>
  <si>
    <t xml:space="preserve">                                                                                   - СОБЛАЗНИТЕЛЬНЫЙ КЛЮКВЕННЫЙ</t>
  </si>
  <si>
    <t xml:space="preserve">                                                                                   - СОЧНЫЙ ЯГОДНЫЙ</t>
  </si>
  <si>
    <t xml:space="preserve">СТОЙКАЯ ГУБН. ПОМАДА THE ONE COLOUR UNLIMITED TRUE MATTE - ПАСТЕЛЬНЫЙ РОЗОВЫЙ </t>
  </si>
  <si>
    <t xml:space="preserve">                                                                                                                   - ЯРКИЙ РОЗОВЫЙ</t>
  </si>
  <si>
    <t xml:space="preserve">                                                                                                                   - ГЛУБОКИЙ КОРАЛЛОВЫЙ</t>
  </si>
  <si>
    <t xml:space="preserve">                                                                                                                   - СТРАСТНЫЙ РУБИНОВЫЙ</t>
  </si>
  <si>
    <t xml:space="preserve">                                                                                                                   - НЕПОВТОРИМЫЙ ЯГОДНЫЙ</t>
  </si>
  <si>
    <t>МНОГОФУНКЦ. КРЕМ. БЛЕСК ДЛЯ ГУБ 5-В-1 THE ONE COLOUR STYLIST - ПЫЛЬНАЯ РОЗА</t>
  </si>
  <si>
    <t xml:space="preserve">                                                                                                                        - ЭЛЕГАНТНЫЙ ПИОН</t>
  </si>
  <si>
    <t xml:space="preserve">                                                                                                                        - СОЧНЫЙ НЕКТАРИН</t>
  </si>
  <si>
    <t xml:space="preserve">                                                                                                                        - ЦВЕТУЩАЯ КАМЕЛИЯ</t>
  </si>
  <si>
    <t xml:space="preserve">                                                                                                                        - СОЛНЕЧНЫЙ ГРАНАТ</t>
  </si>
  <si>
    <t>предложение со стр. 15</t>
  </si>
  <si>
    <t>предложение со стр. 51</t>
  </si>
  <si>
    <t>предложение со стр. 57</t>
  </si>
  <si>
    <t>предложение со стр. 87</t>
  </si>
  <si>
    <t>предложение со стр. 109</t>
  </si>
  <si>
    <t>предложение со стр. 115</t>
  </si>
  <si>
    <t xml:space="preserve">                                                   - ВОЛНУЮЩИЙ РОЗОВЫЙ</t>
  </si>
  <si>
    <t xml:space="preserve">                                                   - СЕРЕБРИСТЫЙ БЕЖЕВЫЙ</t>
  </si>
  <si>
    <t xml:space="preserve">                                                   - СТАЛЬНОЙ СЕРЫЙ</t>
  </si>
  <si>
    <t xml:space="preserve">                                                   - КОЛДОВСКОЙ ЗЕЛЁНЫЙ</t>
  </si>
  <si>
    <t xml:space="preserve">                                                   - МАГИЧЕСКИЙ ЧЁРНЫЙ</t>
  </si>
  <si>
    <t xml:space="preserve">                                                   - ИСКРЯЩИЙСЯ БЕЛЫЙ</t>
  </si>
  <si>
    <t xml:space="preserve">                                                   - ДЫМЧАТЫЙ ГОЛУБОЙ</t>
  </si>
  <si>
    <t>предложение со стр. 128</t>
  </si>
  <si>
    <t>предложение со стр. 129</t>
  </si>
  <si>
    <t>предложение со стр. 130</t>
  </si>
  <si>
    <t>предложение со стр. 131</t>
  </si>
  <si>
    <t>предложение со стр. 133</t>
  </si>
  <si>
    <t>предложение со стр. 135</t>
  </si>
  <si>
    <t>СПЕЦПРЕДЛОЖЕНИЕ</t>
  </si>
  <si>
    <t>ГЕЛЬ ДЛЯ ДУША "СОЛНЕЧНЫЙ САНТОРИНИ"</t>
  </si>
  <si>
    <t>КРЕМ ДЛЯ РУК "ШЁЛКОВАЯ ОРХИДЕЯ"</t>
  </si>
  <si>
    <t>ПАРФЮМЕРНАЯ ВОДА VIP NIGHT</t>
  </si>
  <si>
    <t>ПЛЕД "ОГНИ БОЛЬШОГО ГОРОДА"</t>
  </si>
  <si>
    <t>МАГНИТНАЯ РАМКА ДЛЯ ФОТОГРАФИЙ «КРАСКИ ЛЕТА»</t>
  </si>
  <si>
    <t>ДНЕВНОЙ УВЛАЖНЯЮЩИЙ КРЕМ "АБРИКОС"</t>
  </si>
  <si>
    <t>КУПИ ДВЕ ПАРФЮМЕРНЫХ ВОДЫ MISS GIORDANI И ПОЛУЧИ ТРЕТЬЮ В ПОДАРОК</t>
  </si>
  <si>
    <t>ТУАЛЕТНАЯ ВОДА NEW YORK</t>
  </si>
  <si>
    <t>28273</t>
  </si>
  <si>
    <t>28274</t>
  </si>
  <si>
    <t>28275</t>
  </si>
  <si>
    <t>28311</t>
  </si>
  <si>
    <t>28328</t>
  </si>
  <si>
    <t>28329</t>
  </si>
  <si>
    <t>28330</t>
  </si>
  <si>
    <t>28332</t>
  </si>
  <si>
    <t>28339</t>
  </si>
  <si>
    <t>28340</t>
  </si>
  <si>
    <t>28341</t>
  </si>
  <si>
    <t>28359</t>
  </si>
  <si>
    <t>28360</t>
  </si>
  <si>
    <t>28363</t>
  </si>
  <si>
    <t>31349</t>
  </si>
  <si>
    <t>31594</t>
  </si>
  <si>
    <t>31595</t>
  </si>
  <si>
    <t>31596</t>
  </si>
  <si>
    <t>31668</t>
  </si>
  <si>
    <t>31669</t>
  </si>
  <si>
    <t>31892</t>
  </si>
  <si>
    <t>31893</t>
  </si>
  <si>
    <t>31926</t>
  </si>
  <si>
    <t>31927</t>
  </si>
  <si>
    <t>31928</t>
  </si>
  <si>
    <t>530035</t>
  </si>
  <si>
    <t>530036</t>
  </si>
  <si>
    <t>25032</t>
  </si>
  <si>
    <t>506782</t>
  </si>
  <si>
    <t>514327</t>
  </si>
  <si>
    <t>20575</t>
  </si>
  <si>
    <t>26295</t>
  </si>
  <si>
    <t>27576</t>
  </si>
  <si>
    <t>28050</t>
  </si>
  <si>
    <t>28228</t>
  </si>
  <si>
    <t>28230</t>
  </si>
  <si>
    <t>28276</t>
  </si>
  <si>
    <t>28279</t>
  </si>
  <si>
    <t>30135</t>
  </si>
  <si>
    <t>30136</t>
  </si>
  <si>
    <t>30730</t>
  </si>
  <si>
    <t>30731</t>
  </si>
  <si>
    <t>30931</t>
  </si>
  <si>
    <t>30932</t>
  </si>
  <si>
    <t>30933</t>
  </si>
  <si>
    <t>31107</t>
  </si>
  <si>
    <t>31108</t>
  </si>
  <si>
    <t>31109</t>
  </si>
  <si>
    <t>31111</t>
  </si>
  <si>
    <t>31202</t>
  </si>
  <si>
    <t>31203</t>
  </si>
  <si>
    <t>31299</t>
  </si>
  <si>
    <t>31883</t>
  </si>
  <si>
    <t>31884</t>
  </si>
  <si>
    <t>31885</t>
  </si>
  <si>
    <t>31886</t>
  </si>
  <si>
    <t>31887</t>
  </si>
  <si>
    <t>32144</t>
  </si>
  <si>
    <t>32145</t>
  </si>
  <si>
    <t>32146</t>
  </si>
  <si>
    <t>114835</t>
  </si>
  <si>
    <t>114836</t>
  </si>
  <si>
    <t>31638</t>
  </si>
  <si>
    <t>95009</t>
  </si>
  <si>
    <t>95010</t>
  </si>
  <si>
    <t>94091</t>
  </si>
  <si>
    <t>94101</t>
  </si>
  <si>
    <t>25054</t>
  </si>
  <si>
    <t>27208</t>
  </si>
  <si>
    <t>21188</t>
  </si>
  <si>
    <t>21459</t>
  </si>
  <si>
    <t>26761</t>
  </si>
  <si>
    <t>27247</t>
  </si>
  <si>
    <t>27315</t>
  </si>
  <si>
    <t>30047</t>
  </si>
  <si>
    <t>30465</t>
  </si>
  <si>
    <t>КАТАЛОГ ВЭЛНЭС №2 2015</t>
  </si>
  <si>
    <t>КОРПОРАТИВНЫЕ МАТЕРИАЛЫ ОРИФЛЭЙМ</t>
  </si>
  <si>
    <t>НАБОР ПРОБНИКОВ ДЛЯ НОВИЧКА В ТЕЧЕНИЕ 21 ДНЯ С МОМЕНТА РЕГИСТРАЦИИ И УЧАСТНИКОВ ПРЕМЬЕР-КЛУБА</t>
  </si>
  <si>
    <t>КОД ОТКАЗА ОТ НАБОРА-ПОДАРКА СТАРТОВОЙ ПРОГРАММЫ</t>
  </si>
  <si>
    <t>*КОД ПОДКЛЮЧЕНИЯ УСЛУГИ SMS INFO</t>
  </si>
  <si>
    <t>КОД ОТКАЗА ОТ УСЛУГИ SMS INFO</t>
  </si>
  <si>
    <t>КОД ОТКАЗА ОТ ИНФОРМАЦИОННЫХ РАССЫЛОК КОМПАНИИ</t>
  </si>
  <si>
    <t>КОД ОТКАЗА ОТ ПАКЕТА ЗА 1 РУБ.</t>
  </si>
  <si>
    <t>КОД ОТКАЗА ОТ ЖУРНАЛА ЛИДЕР ДАЙДЖЕСТ</t>
  </si>
  <si>
    <t>КУПИ ЛЮБЫЕ ДВА ОТТЕНКА ЗА 399 РУБ.</t>
  </si>
  <si>
    <t>КУПИ ДВЕ УПАКОВКИ САЛФЕТОК  ЗА 249 РУБ.</t>
  </si>
  <si>
    <t>КУПИ ДВА ЗА 559 РУБ.</t>
  </si>
  <si>
    <t>КУПИ ЛЮБЫЕ ДВА ОТТЕНКА ЗА 159 РУБ.</t>
  </si>
  <si>
    <t>КУПИ ДВЕ ЗА 1200 РУБ.</t>
  </si>
  <si>
    <t>КУПИ ДВЕ ЗА 1720 РУБ.</t>
  </si>
  <si>
    <t>ЮВЕЛИРНЫЙ КАТАЛОГ</t>
  </si>
  <si>
    <t>КОЛЬЕ "ПРИНЦЕССА МАДЛЕН"</t>
  </si>
  <si>
    <t>СЕРЬГИ "ПРИНЦЕССА МАДЛЕН"</t>
  </si>
  <si>
    <t>БРАСЛЕТ "ПРИНЦЕССА МАДЛЕН"</t>
  </si>
  <si>
    <t>КОЛЬЦО "ПРИНЦЕССА МАДЛЕН" (РАЗМЕР 16)</t>
  </si>
  <si>
    <t>КОЛЬЕ "ИНФИНИТИ"</t>
  </si>
  <si>
    <t>КОЛЬЕ "ЛА ПЕРЕГРИНА"</t>
  </si>
  <si>
    <t>КОЛЬЕ "ИНДИЙСКАЯ ЦАРИЦА"</t>
  </si>
  <si>
    <t>СЕРЬГИ "ИНДИЙСКАЯ ЦАРИЦА"</t>
  </si>
  <si>
    <t>КОЛЬЕ "ПЕРЛАМУТРОВАЯ ПУДРА"</t>
  </si>
  <si>
    <t>СЕРЬГИ "ПЕРЛАМУТРОВАЯ ПУДРА"</t>
  </si>
  <si>
    <t>КОЛЬЕ "ЭНЕРГИЯ ЦВЕТА"</t>
  </si>
  <si>
    <t>ОЖЕРЕЛЬЕ "ШЕЛК И ЖЕМЧУГ"</t>
  </si>
  <si>
    <t>БРАСЛЕТ "ШЕЛК И ЖЕМЧУГ"</t>
  </si>
  <si>
    <t>КОЛЬЕ "ЧЕРНЫЕ АЛМАЗЫ"</t>
  </si>
  <si>
    <t>СЕРЬГИ "ЧЕРНЫЕ АЛМАЗЫ"</t>
  </si>
  <si>
    <t>КОЛЬЕ "ЗОЛОТО КОРОЛЕВЫ ВИКТОРИИ"</t>
  </si>
  <si>
    <t>СЕРЬГИ "ЗОЛОТО КОРОЛЕВЫ ВИКТОРИИ"</t>
  </si>
  <si>
    <t>СЕРЬГИ "ЗОЛОТО КОРОЛЕВЫ ВИКТОРИИ" (КАПЛЯ)</t>
  </si>
  <si>
    <t>БРАСЛЕТ "ЗОЛОТО КОРОЛЕВЫ ВИКТОРИИ"</t>
  </si>
  <si>
    <t>КОЛЬЦО "ЗОЛОТО КОРОЛЕВЫ ВИКТОРИИ" (РАЗМЕР 16)</t>
  </si>
  <si>
    <t>КОЛЬЦО "ЗОЛОТО КОРОЛЕВЫ ВИКТОРИИ" (КАПЛЯ, РАЗМЕР 16)</t>
  </si>
  <si>
    <t>КОЛЬЦО "ПРИНЦЕССА МАДЛЕН" (РАЗМЕР 17)</t>
  </si>
  <si>
    <t>КОЛЬЦО "ПРИНЦЕССА МАДЛЕН" (РАЗМЕР 18)</t>
  </si>
  <si>
    <t>КОЛЬЦО "ПРИНЦЕССА МАДЛЕН" (РАЗМЕР 19)</t>
  </si>
  <si>
    <t>КОЛЬЦО "ПРИНЦЕССА МАДЛЕН" (РАЗМЕР 20)</t>
  </si>
  <si>
    <t>КОЛЬЦО "ЗОЛОТО КОРОЛЕВЫ ВИКТОРИИ" (РАЗМЕР 17)</t>
  </si>
  <si>
    <t>КОЛЬЦО "ЗОЛОТО КОРОЛЕВЫ ВИКТОРИИ" (РАЗМЕР 18)</t>
  </si>
  <si>
    <t>КОЛЬЦО "ЗОЛОТО КОРОЛЕВЫ ВИКТОРИИ" (РАЗМЕР 19)</t>
  </si>
  <si>
    <t>КОЛЬЦО "ЗОЛОТО КОРОЛЕВЫ ВИКТОРИИ" (РАЗМЕР 20)</t>
  </si>
  <si>
    <t>КОЛЬЦО "ЗОЛОТО КОРОЛЕВЫ ВИКТОРИИ" (КАПЛЯ, РАЗМЕР 17)</t>
  </si>
  <si>
    <t>КОЛЬЦО "ЗОЛОТО КОРОЛЕВЫ ВИКТОРИИ" (КАПЛЯ, РАЗМЕР 18)</t>
  </si>
  <si>
    <t>КОЛЬЦО "ЗОЛОТО КОРОЛЕВЫ ВИКТОРИИ" (КАПЛЯ, РАЗМЕР 19)</t>
  </si>
  <si>
    <t>КОЛЬЦО "ЗОЛОТО КОРОЛЕВЫ ВИКТОРИИ" (КАПЛЯ, РАЗМЕР 20)</t>
  </si>
  <si>
    <t>КОЛЬЕ "ПРИНЦЕССА МОНАКО"</t>
  </si>
  <si>
    <t>БРАСЛЕТ "ПРИНЦЕССА МОНАКО"</t>
  </si>
  <si>
    <t>СЕРЬГИ "ПРИНЦЕССА МОНАКО"</t>
  </si>
  <si>
    <t>КОЛЬЕ "БРЫЗГИ ЗОЛОТА"</t>
  </si>
  <si>
    <t>БРАСЛЕТ "БРЫЗГИ ЗОЛОТА"</t>
  </si>
  <si>
    <t>СЕРЬГИ "БРЫЗГИ ЗОЛОТА"</t>
  </si>
  <si>
    <t>РУЧКА ОРИФЛЭЙМ</t>
  </si>
  <si>
    <t>УКРЕПЛЯЮЩИЙ КОНДИЦИОНЕР ДЛЯ РЕСНИЦ</t>
  </si>
  <si>
    <t>МУЖСКОЙ СПРЕЙ ДЕЗОДОРАНТ-АНТИПЕРСПИРАНТ S8</t>
  </si>
  <si>
    <t>ЗУБНАЯ ЩЕТКА "ОПТИФРЕШ" СРЕДНЕЙ ЖЕСТКОСТИ (СИНЯЯ)</t>
  </si>
  <si>
    <t>ПАРФЮМЕРНАЯ ВОДА DIVINE SENSUAL (ПРОБНИК)</t>
  </si>
  <si>
    <t>ПАРФЮМИРОВАННЫЙ КРЕМ ДЛЯ ТЕЛА DIVINE</t>
  </si>
  <si>
    <t>МАТИР. ТОН. ОСНОВА ДЛЯ ЛИЦА "БЛЕСК-КОНТРОЛЬ" - СЛОНОВАЯ КОСТЬ (ПРОБНИК)</t>
  </si>
  <si>
    <t>ТОН. ОСНОВА "БЛЕСК-КОНТРОЛЬ" - ФАРФОРОВЫЙ</t>
  </si>
  <si>
    <t xml:space="preserve">                                                           - СЛОНОВАЯ КОСТЬ</t>
  </si>
  <si>
    <t xml:space="preserve">                                                           - ЕСТЕСТВЕННЫЙ БЕЖЕВЫЙ</t>
  </si>
  <si>
    <t>ПАРФЮМИРОВАННЫЙ КРЕМ ДЛЯ ТЕЛА AMBER ELIXIR</t>
  </si>
  <si>
    <t>ГУБНАЯ ПОМАДА «100% ЦВЕТА» - СЕРЕБРИСТЫЙ РОЗОВЫЙ (ПРОБНИК)</t>
  </si>
  <si>
    <t xml:space="preserve">                                                         - ПРОЗРАЧНЫЙ БЕЖ (ПРОБНИК)</t>
  </si>
  <si>
    <t xml:space="preserve">                                                         - ЦВЕТУЩАЯ САКУРА (ПРОБНИК)</t>
  </si>
  <si>
    <t xml:space="preserve">                                                         - НЕЖНЫЙ ПЕРЛАМУТР (ПРОБНИК)</t>
  </si>
  <si>
    <t xml:space="preserve">                                                         - ИЗЯЩНАЯ ФУКСИЯ (ПРОБНИК)</t>
  </si>
  <si>
    <t xml:space="preserve">                                                         - ВИНТАЖНАЯ РОЗА (ПРОБНИК)</t>
  </si>
  <si>
    <t xml:space="preserve">                                                         - КЛЮКВЕННЫЙ ШЕРБЕТ (ПРОБНИК)</t>
  </si>
  <si>
    <t xml:space="preserve">                                                         - ЛЕТНЯЯ ВИШНЯ (ПРОБНИК)</t>
  </si>
  <si>
    <t xml:space="preserve">                                                         - ОСЛЕПИТЕЛЬНЫЙ КРАСНЫЙ (ПРОБНИК)</t>
  </si>
  <si>
    <t xml:space="preserve">                                                         - ОРЕХОВОЕ ПРАЛИНЕ (ПРОБНИК)</t>
  </si>
  <si>
    <t xml:space="preserve">                                                         - КРЕМ-КАРАМЕЛЬ (ПРОБНИК)</t>
  </si>
  <si>
    <t>МУЖСКОЙ ЭНЕРГЕТИЧЕСКИЙ ШАМПУНЬ ДЛЯ ВОЛОС И ТЕЛА 2-В-1 "ЗЮЙД"</t>
  </si>
  <si>
    <t>МЫЛО "ШЁЛКОВАЯ ОРХИДЕЯ"</t>
  </si>
  <si>
    <t xml:space="preserve">РУМЯНА В ШАРИКАХ "ПРЕМИУМ" GIORDANI GOLD - ЕСТЕСТВЕННОЕ СИЯНИЕ </t>
  </si>
  <si>
    <t>СРЕДСТВО ДЛЯ СНЯТИЯ ВОДОСТОЙКОЙ КОСМЕТИКИ С ГЛАЗ</t>
  </si>
  <si>
    <t>ГЕЛЬ ДЛЯ КОЖИ ВОКРУГ ГЛАЗ "ВИТАМИННЫЙ УХОД"</t>
  </si>
  <si>
    <t>ВОССТАНАВЛИВАЮЩИЙ КРЕМ-ГЕЛЬ  ДЛЯ ПРОБЛЕМНОЙ КОЖИ "БИОКЛИНИК" (ПРОБНИК)</t>
  </si>
  <si>
    <t xml:space="preserve">СПРЕЙ-ПАРФЮМ I.D. ENERGY </t>
  </si>
  <si>
    <t>СУМКА "САРА"</t>
  </si>
  <si>
    <t>ОЧИЩАЮЩИЕ САЛФЕТКИ ДЛЯ ЛИЦА "ЧАЙНОЕ ДЕРЕВО И РОЗМАРИН"</t>
  </si>
  <si>
    <t>ТУАЛЕТНАЯ ВОДА PRETTY SWAN (ПРОБНИК)</t>
  </si>
  <si>
    <t>АЛЬГО-МИНЕРАЛ. ТОН. ОСНОВА «РОСКОШНЫЙ АТЛАС» GG - СЛОНОВАЯ КОСТЬ (ПРОБНИК)</t>
  </si>
  <si>
    <t xml:space="preserve">                                                                                                     - ЕСТЕСТВЕННЫЙ БЕЖЕВЫЙ (ПРОБНИК)</t>
  </si>
  <si>
    <t xml:space="preserve">                                                                                                     - ЗОЛОТИСТЫЙ БЕЖЕВЫЙ (ПРОБНИК)</t>
  </si>
  <si>
    <t>ТУАЛЕТНАЯ ВОДА LOVELY BETTY (ПРОБНИК)</t>
  </si>
  <si>
    <t>ДЕЗОДОРАНТ-СПРЕЙ ДЛЯ НОГ "ЭНЕРГИЯ ЯГОД"</t>
  </si>
  <si>
    <t>МОЧАЛКА "РОЗОВОЕ ПРИКОСНОВЕНИЕ"</t>
  </si>
  <si>
    <t>ЩЁТКА-ПЕМЗА "РОЗОВОЕ ПРИКОСНОВЕНИЕ"</t>
  </si>
  <si>
    <t>ПАФРЮМИРОВАННЫЙ КРЕМ ДЛЯ ТЕЛА MY RED</t>
  </si>
  <si>
    <t>ГУБНАЯ ПОМАДА "СОВЕРШЕНСТВО ЦВЕТА" - ЦВЕТУЩИЙ РОЗОВЫЙ</t>
  </si>
  <si>
    <t xml:space="preserve">                                                                          - ПЫЛКАЯ ФУКСИЯ</t>
  </si>
  <si>
    <t xml:space="preserve">                                                                          - ПЛЕНИТЕЛЬНЫЙ КРАСНЫЙ</t>
  </si>
  <si>
    <t xml:space="preserve">                                                                          - МОРОЗНЫЙ ЯГОДНЫЙ</t>
  </si>
  <si>
    <t xml:space="preserve">                                                                          - БЛАГОРОДНЫЙ КОРИЧНЕВЫЙ</t>
  </si>
  <si>
    <t>БУМАЖНИК "СТИЛЬНОЕ ПУТЕШЕСТВИЕ"</t>
  </si>
  <si>
    <t>ЗОНТ "КРАСКИ ОСЕНИ"</t>
  </si>
  <si>
    <t>ЛАК ДЛЯ НОГТЕЙ "РОСКОШНЫЙ ГЛЯНЕЦ" GG - МОЛОЧНЫЙ ПЕРЛАМУТРОВЫЙ</t>
  </si>
  <si>
    <t xml:space="preserve">                                                                             - ЖЕМЧУЖНЫЙ РОЗОВЫЙ</t>
  </si>
  <si>
    <t xml:space="preserve">                                                                             - ЗОЛОТИСТЫЙ КОРАЛЛОВЫЙ</t>
  </si>
  <si>
    <t xml:space="preserve">                                                                             - КЛАССИЧЕСКИЙ РУБИНОВЫЙ</t>
  </si>
  <si>
    <t xml:space="preserve">                                                                             - ИЗЫСКАННЫЙ ВИШНЁВЫЙ</t>
  </si>
  <si>
    <t>НАКЛЕЙКИ ДЛЯ ДИЗАЙНА НОГТЕЙ</t>
  </si>
  <si>
    <t>КОШЕЛЁК "ДЖУЛИЯ"</t>
  </si>
  <si>
    <t>КОШЕЛЕК THE ONE</t>
  </si>
  <si>
    <t>ПОДУШКА ДЛЯ ОТДЫХА И ПУТЕШЕСТВИЙ</t>
  </si>
  <si>
    <t>НАБОР ПИЛОК ДЛЯ НОГТЕЙ "БЛЕСТЯЩИЙ РЕЗУЛЬТАТ"</t>
  </si>
  <si>
    <t>ОЖЕРЕЛЬЕ "ВИНТАЖНЫЙ ШИК"</t>
  </si>
  <si>
    <t>СЕРЬГИ "ВИНТАЖНЫЙ ШИК"</t>
  </si>
  <si>
    <t>КОЛЬЦО "ВИНТАЖНЫЙ ШИК"</t>
  </si>
  <si>
    <t>ИНСТРУМЕНТ ДЛЯ ДЕКОРА НОГТЕЙ</t>
  </si>
  <si>
    <t>ДЕТСКИЙ ДОЖДЕВИК "ПРИНЦЕССА"</t>
  </si>
  <si>
    <t>ДЕТСКИЙ ДОЖДЕВИК "АЭРОПЛАН"</t>
  </si>
  <si>
    <t>ОБЁРТОЧНАЯ БУМАГА "МАЛЕНЬКИЕ РАДОСТИ"</t>
  </si>
  <si>
    <t>ОЖЕРЕЛЬЕ «ВИКТОРИЯ»</t>
  </si>
  <si>
    <t>НАБОР СЕРЕГ «ВИКТОРИЯ»</t>
  </si>
  <si>
    <t>БРАСЛЕТ «ВИКТОРИЯ»</t>
  </si>
  <si>
    <t>КОШЕЛЁК "ГОНЩИК"</t>
  </si>
  <si>
    <t>ОЖЕРЕЛЬЕ "АФИНА"</t>
  </si>
  <si>
    <t>СУМКА «МАХАГОН»</t>
  </si>
  <si>
    <t>КОШЕЛЕК «МАХАГОН»</t>
  </si>
  <si>
    <t>РЕМЕНЬ «БЛЭК»</t>
  </si>
  <si>
    <t>ПОДАРОЧНЫЙ ПАКЕТ</t>
  </si>
  <si>
    <t>КЛАТЧ «МАСКАРАД»</t>
  </si>
  <si>
    <t>ПОДУШКА ДЛЯ ВАННЫ</t>
  </si>
  <si>
    <t>ФОРМА ДЛЯ ШОКОЛАДА И ЛЬДА «НЕРАЗЛУЧНИКИ»</t>
  </si>
  <si>
    <t>НАКИДКА С РУКАВАМИ "ГОРОДСКОЕ САФАРИ"</t>
  </si>
  <si>
    <t>ШАРФ "ЛИЛОВЫЕ ФАНТАЗИИ"</t>
  </si>
  <si>
    <t>СТОЛОВЫЕ ПРИБОРЫ "ЗВЕРЯТА"</t>
  </si>
  <si>
    <t>КРУЖКА-ПОИЛЬНИК "ЗВЕРЯТА"</t>
  </si>
  <si>
    <t>ПИТАТЕЛЬНЫЙ КРЕМ ДЛЯ ЛИЦА «МАКАДАМИЯ»</t>
  </si>
  <si>
    <t>ЛАК ДЛЯ НОГТЕЙ "РОСКОШНЫЙ ГЛЯНЕЦ" GG - АТЛАСНЫЙ РОЗОВЫЙ</t>
  </si>
  <si>
    <t xml:space="preserve">                                                                             - РОЗОВЫЙ ПИОН</t>
  </si>
  <si>
    <t xml:space="preserve">                                                                             - БЛАГОРОДНЫЙ БОРДО</t>
  </si>
  <si>
    <t>ТОН. ОСНОВА "ПРИКОСНОВЕНИЕ БЕЗУПРЕЧНОСТИ" GG - НЕЖНЫЙ ВАНИЛЬНЫЙ</t>
  </si>
  <si>
    <t xml:space="preserve">                                                                                             - РОЗОВО-БЕЖЕВЫЙ</t>
  </si>
  <si>
    <t>СПРЕЙ-ДЕЗОДОРАНТ ДЛЯ ТЕЛА LOVE POTION</t>
  </si>
  <si>
    <t>ЛАК ДЛЯ НОГТЕЙ "СОЛНЕЧНАЯ ИТАЛИЯ" GIORDANI GOLD - ИЗЫСКАННЫЙ КОРАЛЛ</t>
  </si>
  <si>
    <t>ПАРФЮМЕРНАЯ ВОДА GIORDANI GOLD. СПЕЦИАЛЬНЫЙ ВЫПУСК</t>
  </si>
  <si>
    <t>ТУАЛЕТНАЯ ВОДА POWER WOMAN. СПЕЦИАЛЬНЫЙ ВЫПУСК</t>
  </si>
  <si>
    <t>МУЖСКАЯ ТУАЛЕТНАЯ ВОДА S8. СПЕЦИАЛЬНЫЙ ВЫПУСК</t>
  </si>
  <si>
    <t>ПЕНА ДЛЯ ВАННЫ «АРОМАТ ПРАЗДНИКА»</t>
  </si>
  <si>
    <t>КРЕМ-МЫЛО «МОЛОКО И МЕД – ЗОЛОТАЯ СЕРИЯ». ПРАЗДНИЧНЫЙ ВЫПУСК</t>
  </si>
  <si>
    <t>ЛАК ДЛЯ НОГТЕЙ "НЬЮ-ЙОРК" - КОФЕЙНЫЙ</t>
  </si>
  <si>
    <t xml:space="preserve">                                                     - ЯГОДНЫЙ</t>
  </si>
  <si>
    <t xml:space="preserve">                                                     - ЛИЛОВЫЙ</t>
  </si>
  <si>
    <t>МУЛЬТИФУНКЦИОНАЛЬНЫЙ CC КРЕМ GIORDANI GOLD (ПРОБНИК)</t>
  </si>
  <si>
    <t>МЫЛО "БРИЛЛИАНТЫ И ЖЕМЧУГ"</t>
  </si>
  <si>
    <t>ЛАК ДЛЯ НОГТЕЙ «БАРОККО» GG - ВЕЛИКОЛЕПНЫЙ БОРДО</t>
  </si>
  <si>
    <t xml:space="preserve">                                                          - ДРАГОЦЕННОЕ ЗОЛОТО</t>
  </si>
  <si>
    <t xml:space="preserve">                                                          - РОЗОВЫЙ ШАРМ</t>
  </si>
  <si>
    <t>МНОГОФУНКЦ. ГУБНАЯ ПОМАДА 5-В-1 THE ONE COLOUR STYLIST – ЭКСКЛЮЗИВ - "РОССА" РОЗА</t>
  </si>
  <si>
    <t>УЛЬТРАУДЛИНЯЮЩАЯ ТУШЬ ДЛЯ РЕСНИЦ THE ONE INSTANT EXTENSIONS - ЧЕРНЫЙ</t>
  </si>
  <si>
    <t xml:space="preserve">                                                                                                                              - СИНЕ-ЧЕРНЫЙ</t>
  </si>
  <si>
    <t>КУПИ ЧЕТЫРЕ ЛЮБЫХ ОТТЕНКА УЛЬТРАУДЛИНЯЮЩЕЙ ТУШИ ДЛЯ РЕСНИЦ THE ONE INSTANT EXTENSIONS И ПОЛУЧИ ПЯТЫЙ В ПОДАРОК</t>
  </si>
  <si>
    <t>МНОГОФУНКЦ. ГУБНАЯ ПОМАДА 5-В-1 THE ONE COLOUR STYLIST – ЭКСКЛЮЗИВ - "ФАИНА" ГРАНАТ</t>
  </si>
  <si>
    <t xml:space="preserve">                                                                                                                                         - "УКА" ВИШНЯ</t>
  </si>
  <si>
    <t xml:space="preserve">                                                                                                                                         - "РИТА" НЬЮД</t>
  </si>
  <si>
    <t>БРОШЮРА "ПАЛИТРА ОТТЕНКОВ THE ONE"</t>
  </si>
  <si>
    <t>НАБОР ПЛАСТИЛИНА PLAY-DOH</t>
  </si>
  <si>
    <t>НАБОР БЛОТТЕРОВ ДЛЯ ТЕСТИРОВАНИЯ ДУХОВ - 50 ШТ.</t>
  </si>
  <si>
    <t>ПЛАКАТ A1 ЛЕСТНИЦА УСПЕХА</t>
  </si>
  <si>
    <t>БРОШЮРА "ЛЕГЕНДАРНЫЕ ПРОДУКТЫ" (3 ШТ В НАБОРЕ)</t>
  </si>
  <si>
    <t>БЛОКНОТ ДЛЯ ЗАКАЗОВ</t>
  </si>
  <si>
    <t>РУКОВОДСТВО ПО ПРОДУКЦИИ 2015</t>
  </si>
  <si>
    <t xml:space="preserve">МАГНИТНЫЕ ЗАКЛАДКИ </t>
  </si>
  <si>
    <t>ПАКЕТ ПОДАРОЧНЫЙ БУМАЖНЫЙ</t>
  </si>
  <si>
    <t>ПЛАТОК ОРИФЛЭЙМ</t>
  </si>
  <si>
    <t>КОВРИК ДЛЯ ПИКНИКА </t>
  </si>
  <si>
    <t>МОБИЛЬНЫЙ ТЕЛЕФОН ORIFLAME БЕЛЫЙ</t>
  </si>
  <si>
    <t>МОБИЛЬНЫЙ ТЕЛЕФОН WING TECH</t>
  </si>
  <si>
    <t>БРОШЮРА "КУРС "НАВЫКИ УСПЕШНОГО КОНСУЛЬТАНТА""</t>
  </si>
  <si>
    <t>27996</t>
  </si>
  <si>
    <t>24755</t>
  </si>
  <si>
    <t>90190</t>
  </si>
  <si>
    <t>90620</t>
  </si>
  <si>
    <t>90621</t>
  </si>
  <si>
    <t>90641</t>
  </si>
  <si>
    <t>540546</t>
  </si>
  <si>
    <t>540548</t>
  </si>
  <si>
    <t>540545</t>
  </si>
  <si>
    <t>90120</t>
  </si>
  <si>
    <t>28379</t>
  </si>
  <si>
    <t>28380</t>
  </si>
  <si>
    <t>28381</t>
  </si>
  <si>
    <t>28382</t>
  </si>
  <si>
    <t>28389</t>
  </si>
  <si>
    <t>28393</t>
  </si>
  <si>
    <t>28394</t>
  </si>
  <si>
    <t>28395</t>
  </si>
  <si>
    <t>28397</t>
  </si>
  <si>
    <t>28398</t>
  </si>
  <si>
    <t>28399</t>
  </si>
  <si>
    <t>28403</t>
  </si>
  <si>
    <t>28404</t>
  </si>
  <si>
    <t>28405</t>
  </si>
  <si>
    <t>28407</t>
  </si>
  <si>
    <t>28415</t>
  </si>
  <si>
    <t>28417</t>
  </si>
  <si>
    <t>28418</t>
  </si>
  <si>
    <t>28419</t>
  </si>
  <si>
    <t>28423</t>
  </si>
  <si>
    <t>28424</t>
  </si>
  <si>
    <t>28467</t>
  </si>
  <si>
    <t>28468</t>
  </si>
  <si>
    <t>28469</t>
  </si>
  <si>
    <t>28472</t>
  </si>
  <si>
    <t>28479</t>
  </si>
  <si>
    <t>28480</t>
  </si>
  <si>
    <t>28481</t>
  </si>
  <si>
    <t>28482</t>
  </si>
  <si>
    <t>28483</t>
  </si>
  <si>
    <t>28484</t>
  </si>
  <si>
    <t>28485</t>
  </si>
  <si>
    <t>28486</t>
  </si>
  <si>
    <t>28499</t>
  </si>
  <si>
    <t>28500</t>
  </si>
  <si>
    <t>28501</t>
  </si>
  <si>
    <t>28522</t>
  </si>
  <si>
    <t>28523</t>
  </si>
  <si>
    <t>28524</t>
  </si>
  <si>
    <t>4715</t>
  </si>
  <si>
    <t>10738</t>
  </si>
  <si>
    <t>10890</t>
  </si>
  <si>
    <t>11273</t>
  </si>
  <si>
    <t>11444</t>
  </si>
  <si>
    <t>12563</t>
  </si>
  <si>
    <t>12955</t>
  </si>
  <si>
    <t>17464</t>
  </si>
  <si>
    <t>17465</t>
  </si>
  <si>
    <t>17466</t>
  </si>
  <si>
    <t>21297</t>
  </si>
  <si>
    <t>21585</t>
  </si>
  <si>
    <t>21632</t>
  </si>
  <si>
    <t>22861</t>
  </si>
  <si>
    <t>23749</t>
  </si>
  <si>
    <t>23771</t>
  </si>
  <si>
    <t>24162</t>
  </si>
  <si>
    <t>24516</t>
  </si>
  <si>
    <t>24913</t>
  </si>
  <si>
    <t>25372</t>
  </si>
  <si>
    <t>25373</t>
  </si>
  <si>
    <t>25374</t>
  </si>
  <si>
    <t>25388</t>
  </si>
  <si>
    <t>25452</t>
  </si>
  <si>
    <t>26507</t>
  </si>
  <si>
    <t>26641</t>
  </si>
  <si>
    <t>26767</t>
  </si>
  <si>
    <t>26905</t>
  </si>
  <si>
    <t>26908</t>
  </si>
  <si>
    <t>26909</t>
  </si>
  <si>
    <t>26910</t>
  </si>
  <si>
    <t>26911</t>
  </si>
  <si>
    <t>26952</t>
  </si>
  <si>
    <t>26961</t>
  </si>
  <si>
    <t>27088</t>
  </si>
  <si>
    <t>27089</t>
  </si>
  <si>
    <t>27090</t>
  </si>
  <si>
    <t>27091</t>
  </si>
  <si>
    <t>27092</t>
  </si>
  <si>
    <t>27202</t>
  </si>
  <si>
    <t>27295</t>
  </si>
  <si>
    <t>27394</t>
  </si>
  <si>
    <t>27450</t>
  </si>
  <si>
    <t>27510</t>
  </si>
  <si>
    <t>27521</t>
  </si>
  <si>
    <t>27524</t>
  </si>
  <si>
    <t>27525</t>
  </si>
  <si>
    <t>27659</t>
  </si>
  <si>
    <t>27667</t>
  </si>
  <si>
    <t>27668</t>
  </si>
  <si>
    <t>27669</t>
  </si>
  <si>
    <t>27675</t>
  </si>
  <si>
    <t>27676</t>
  </si>
  <si>
    <t>27677</t>
  </si>
  <si>
    <t>27722</t>
  </si>
  <si>
    <t>27800</t>
  </si>
  <si>
    <t>27831</t>
  </si>
  <si>
    <t>27832</t>
  </si>
  <si>
    <t>27908</t>
  </si>
  <si>
    <t>27914</t>
  </si>
  <si>
    <t>27932</t>
  </si>
  <si>
    <t>28023</t>
  </si>
  <si>
    <t>28037</t>
  </si>
  <si>
    <t>28047</t>
  </si>
  <si>
    <t>28074</t>
  </si>
  <si>
    <t>28082</t>
  </si>
  <si>
    <t>28083</t>
  </si>
  <si>
    <t>28163</t>
  </si>
  <si>
    <t>30382</t>
  </si>
  <si>
    <t>30413</t>
  </si>
  <si>
    <t>30414</t>
  </si>
  <si>
    <t>30415</t>
  </si>
  <si>
    <t>30423</t>
  </si>
  <si>
    <t>30425</t>
  </si>
  <si>
    <t>30593</t>
  </si>
  <si>
    <t>30770</t>
  </si>
  <si>
    <t>30862</t>
  </si>
  <si>
    <t>30866</t>
  </si>
  <si>
    <t>30867</t>
  </si>
  <si>
    <t>30896</t>
  </si>
  <si>
    <t>30937</t>
  </si>
  <si>
    <t>30951</t>
  </si>
  <si>
    <t>30952</t>
  </si>
  <si>
    <t>30953</t>
  </si>
  <si>
    <t>30990</t>
  </si>
  <si>
    <t>31116</t>
  </si>
  <si>
    <t>31125</t>
  </si>
  <si>
    <t>31126</t>
  </si>
  <si>
    <t>31127</t>
  </si>
  <si>
    <t>31841</t>
  </si>
  <si>
    <t>32167</t>
  </si>
  <si>
    <t>32169</t>
  </si>
  <si>
    <t>32170</t>
  </si>
  <si>
    <t>111124</t>
  </si>
  <si>
    <t>111319</t>
  </si>
  <si>
    <t>113052</t>
  </si>
  <si>
    <t>512709</t>
  </si>
  <si>
    <t>514370</t>
  </si>
  <si>
    <t>514404</t>
  </si>
  <si>
    <t>514439</t>
  </si>
  <si>
    <t>516236</t>
  </si>
  <si>
    <t>517315</t>
  </si>
  <si>
    <t>523174</t>
  </si>
  <si>
    <t>525442</t>
  </si>
  <si>
    <t>525450</t>
  </si>
  <si>
    <t>525468</t>
  </si>
  <si>
    <t>545445</t>
  </si>
  <si>
    <r>
      <t xml:space="preserve">КОД ОТКАЗА ОТ КАТАЛОГА СЛЕДУЮЩЕГО ПЕРИОДА ЗА </t>
    </r>
    <r>
      <rPr>
        <sz val="11"/>
        <color rgb="FFC00000"/>
        <rFont val="Calibri"/>
        <family val="2"/>
        <charset val="204"/>
        <scheme val="minor"/>
      </rPr>
      <t>5 РУБ.</t>
    </r>
  </si>
  <si>
    <r>
      <t>КОД ОТКАЗА ОТ 5 ИЛИ</t>
    </r>
    <r>
      <rPr>
        <sz val="11"/>
        <color rgb="FFC00000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>8</t>
    </r>
    <r>
      <rPr>
        <sz val="11"/>
        <rFont val="Calibri"/>
        <family val="2"/>
        <charset val="204"/>
        <scheme val="minor"/>
      </rPr>
      <t xml:space="preserve"> КАТАЛОГОВ СЛЕДУЮЩЕГО ПЕРИОДА ПО ЛЬГОТНОЙ ЦЕНЕ </t>
    </r>
    <r>
      <rPr>
        <sz val="11"/>
        <color rgb="FFC00000"/>
        <rFont val="Calibri"/>
        <family val="2"/>
        <charset val="204"/>
        <scheme val="minor"/>
      </rPr>
      <t>149 РУБ.</t>
    </r>
    <r>
      <rPr>
        <sz val="11"/>
        <rFont val="Calibri"/>
        <family val="2"/>
        <charset val="204"/>
        <scheme val="minor"/>
      </rPr>
      <t xml:space="preserve"> ЗА НАБОР</t>
    </r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</si>
</sst>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3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Tahoma"/>
      <family val="2"/>
    </font>
    <font>
      <b/>
      <sz val="11"/>
      <name val="Tahoma"/>
      <family val="2"/>
      <charset val="204"/>
    </font>
    <font>
      <b/>
      <sz val="10"/>
      <name val="Arial"/>
      <family val="2"/>
    </font>
    <font>
      <b/>
      <sz val="11"/>
      <name val="Arial"/>
      <family val="2"/>
    </font>
    <font>
      <sz val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ahoma"/>
      <family val="2"/>
      <charset val="204"/>
    </font>
    <font>
      <sz val="8"/>
      <name val="Arial"/>
      <family val="2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</patternFill>
    </fill>
    <fill>
      <patternFill patternType="solid">
        <fgColor rgb="FFCCFFCC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5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8" fillId="0" borderId="0"/>
    <xf numFmtId="0" fontId="7" fillId="0" borderId="0"/>
    <xf numFmtId="0" fontId="1" fillId="0" borderId="0"/>
    <xf numFmtId="0" fontId="10" fillId="4" borderId="0"/>
    <xf numFmtId="0" fontId="9" fillId="5" borderId="5" applyNumberFormat="0" applyFont="0" applyAlignment="0" applyProtection="0"/>
    <xf numFmtId="0" fontId="9" fillId="5" borderId="5" applyNumberFormat="0" applyFont="0" applyAlignment="0" applyProtection="0"/>
    <xf numFmtId="0" fontId="9" fillId="5" borderId="5" applyNumberFormat="0" applyFont="0" applyAlignment="0" applyProtection="0"/>
    <xf numFmtId="0" fontId="9" fillId="5" borderId="5" applyNumberFormat="0" applyFont="0" applyAlignment="0" applyProtection="0"/>
    <xf numFmtId="0" fontId="9" fillId="5" borderId="5" applyNumberFormat="0" applyFont="0" applyAlignment="0" applyProtection="0"/>
    <xf numFmtId="0" fontId="9" fillId="5" borderId="5" applyNumberFormat="0" applyFont="0" applyAlignment="0" applyProtection="0"/>
    <xf numFmtId="0" fontId="9" fillId="5" borderId="5" applyNumberFormat="0" applyFont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4" borderId="0" applyNumberFormat="0" applyBorder="0" applyAlignment="0" applyProtection="0"/>
    <xf numFmtId="0" fontId="18" fillId="12" borderId="15" applyNumberFormat="0" applyAlignment="0" applyProtection="0"/>
    <xf numFmtId="0" fontId="19" fillId="25" borderId="21" applyNumberFormat="0" applyAlignment="0" applyProtection="0"/>
    <xf numFmtId="0" fontId="20" fillId="25" borderId="15" applyNumberFormat="0" applyAlignment="0" applyProtection="0"/>
    <xf numFmtId="0" fontId="21" fillId="0" borderId="17" applyNumberFormat="0" applyFill="0" applyAlignment="0" applyProtection="0"/>
    <xf numFmtId="0" fontId="22" fillId="0" borderId="18" applyNumberFormat="0" applyFill="0" applyAlignment="0" applyProtection="0"/>
    <xf numFmtId="0" fontId="23" fillId="0" borderId="1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22" applyNumberFormat="0" applyFill="0" applyAlignment="0" applyProtection="0"/>
    <xf numFmtId="0" fontId="25" fillId="26" borderId="16" applyNumberFormat="0" applyAlignment="0" applyProtection="0"/>
    <xf numFmtId="0" fontId="26" fillId="0" borderId="0" applyNumberFormat="0" applyFill="0" applyBorder="0" applyAlignment="0" applyProtection="0"/>
    <xf numFmtId="0" fontId="27" fillId="27" borderId="0" applyNumberFormat="0" applyBorder="0" applyAlignment="0" applyProtection="0"/>
    <xf numFmtId="0" fontId="28" fillId="8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0" borderId="20" applyNumberFormat="0" applyFill="0" applyAlignment="0" applyProtection="0"/>
    <xf numFmtId="0" fontId="31" fillId="0" borderId="0" applyNumberFormat="0" applyFill="0" applyBorder="0" applyAlignment="0" applyProtection="0"/>
    <xf numFmtId="0" fontId="32" fillId="9" borderId="0" applyNumberFormat="0" applyBorder="0" applyAlignment="0" applyProtection="0"/>
  </cellStyleXfs>
  <cellXfs count="149">
    <xf numFmtId="0" fontId="0" fillId="0" borderId="0" xfId="0"/>
    <xf numFmtId="1" fontId="3" fillId="2" borderId="1" xfId="1" applyNumberFormat="1" applyFont="1" applyFill="1" applyBorder="1" applyAlignment="1" applyProtection="1">
      <alignment horizontal="center" vertical="center"/>
      <protection hidden="1"/>
    </xf>
    <xf numFmtId="2" fontId="3" fillId="2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0" xfId="2"/>
    <xf numFmtId="0" fontId="2" fillId="0" borderId="0" xfId="1" applyFont="1" applyFill="1" applyBorder="1" applyAlignment="1">
      <alignment horizontal="center" vertical="center"/>
    </xf>
    <xf numFmtId="9" fontId="5" fillId="0" borderId="1" xfId="2" applyNumberFormat="1" applyFont="1" applyBorder="1" applyAlignment="1" applyProtection="1">
      <alignment horizontal="center" vertical="center"/>
      <protection hidden="1"/>
    </xf>
    <xf numFmtId="49" fontId="3" fillId="0" borderId="1" xfId="1" applyNumberFormat="1" applyFont="1" applyFill="1" applyBorder="1" applyAlignment="1" applyProtection="1">
      <alignment horizontal="left" vertical="center"/>
      <protection locked="0"/>
    </xf>
    <xf numFmtId="49" fontId="3" fillId="2" borderId="1" xfId="1" applyNumberFormat="1" applyFont="1" applyFill="1" applyBorder="1" applyAlignment="1" applyProtection="1">
      <alignment horizontal="left" vertical="center"/>
      <protection hidden="1"/>
    </xf>
    <xf numFmtId="49" fontId="3" fillId="3" borderId="2" xfId="2" applyNumberFormat="1" applyFont="1" applyFill="1" applyBorder="1" applyAlignment="1" applyProtection="1">
      <alignment horizontal="left"/>
      <protection hidden="1"/>
    </xf>
    <xf numFmtId="49" fontId="3" fillId="0" borderId="1" xfId="2" applyNumberFormat="1" applyFont="1" applyBorder="1" applyAlignment="1">
      <alignment horizontal="left"/>
    </xf>
    <xf numFmtId="49" fontId="3" fillId="0" borderId="0" xfId="2" applyNumberFormat="1" applyFont="1" applyAlignment="1">
      <alignment horizontal="left"/>
    </xf>
    <xf numFmtId="0" fontId="2" fillId="2" borderId="1" xfId="1" applyNumberFormat="1" applyFont="1" applyFill="1" applyBorder="1" applyAlignment="1" applyProtection="1">
      <alignment horizontal="center" vertical="center"/>
      <protection hidden="1"/>
    </xf>
    <xf numFmtId="0" fontId="4" fillId="3" borderId="3" xfId="2" applyNumberFormat="1" applyFont="1" applyFill="1" applyBorder="1" applyAlignment="1" applyProtection="1">
      <alignment horizontal="center"/>
      <protection hidden="1"/>
    </xf>
    <xf numFmtId="0" fontId="1" fillId="0" borderId="1" xfId="2" applyNumberFormat="1" applyBorder="1" applyAlignment="1" applyProtection="1">
      <alignment horizontal="center" vertical="center"/>
      <protection locked="0"/>
    </xf>
    <xf numFmtId="0" fontId="1" fillId="0" borderId="1" xfId="2" applyNumberFormat="1" applyBorder="1" applyAlignment="1">
      <alignment horizontal="center"/>
    </xf>
    <xf numFmtId="0" fontId="1" fillId="0" borderId="0" xfId="2" applyNumberFormat="1" applyAlignment="1">
      <alignment horizontal="center"/>
    </xf>
    <xf numFmtId="9" fontId="2" fillId="2" borderId="1" xfId="1" applyNumberFormat="1" applyFont="1" applyFill="1" applyBorder="1" applyAlignment="1" applyProtection="1">
      <alignment horizontal="center" vertical="center"/>
      <protection hidden="1"/>
    </xf>
    <xf numFmtId="9" fontId="4" fillId="3" borderId="4" xfId="2" applyNumberFormat="1" applyFont="1" applyFill="1" applyBorder="1" applyAlignment="1" applyProtection="1">
      <alignment horizontal="right"/>
      <protection hidden="1"/>
    </xf>
    <xf numFmtId="9" fontId="1" fillId="0" borderId="0" xfId="2" applyNumberFormat="1" applyAlignment="1"/>
    <xf numFmtId="0" fontId="2" fillId="2" borderId="1" xfId="1" applyNumberFormat="1" applyFont="1" applyFill="1" applyBorder="1" applyAlignment="1" applyProtection="1">
      <alignment vertical="center"/>
      <protection hidden="1"/>
    </xf>
    <xf numFmtId="0" fontId="4" fillId="3" borderId="4" xfId="2" applyNumberFormat="1" applyFont="1" applyFill="1" applyBorder="1" applyAlignment="1" applyProtection="1">
      <alignment horizontal="right"/>
      <protection hidden="1"/>
    </xf>
    <xf numFmtId="0" fontId="1" fillId="0" borderId="0" xfId="2" applyNumberFormat="1" applyAlignment="1"/>
    <xf numFmtId="9" fontId="5" fillId="0" borderId="1" xfId="2" applyNumberFormat="1" applyFont="1" applyBorder="1" applyAlignment="1" applyProtection="1">
      <alignment horizontal="left" vertical="center"/>
      <protection hidden="1"/>
    </xf>
    <xf numFmtId="0" fontId="5" fillId="0" borderId="1" xfId="2" applyNumberFormat="1" applyFont="1" applyBorder="1" applyAlignment="1" applyProtection="1">
      <alignment horizontal="center" vertical="center"/>
      <protection hidden="1"/>
    </xf>
    <xf numFmtId="0" fontId="11" fillId="0" borderId="1" xfId="2" applyFont="1" applyFill="1" applyBorder="1" applyAlignment="1">
      <alignment vertical="center"/>
    </xf>
    <xf numFmtId="9" fontId="11" fillId="0" borderId="7" xfId="1" applyNumberFormat="1" applyFont="1" applyFill="1" applyBorder="1" applyAlignment="1">
      <alignment horizontal="center" vertical="center"/>
    </xf>
    <xf numFmtId="1" fontId="11" fillId="0" borderId="7" xfId="1" applyNumberFormat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left" vertical="center"/>
    </xf>
    <xf numFmtId="0" fontId="11" fillId="0" borderId="7" xfId="1" applyNumberFormat="1" applyFont="1" applyFill="1" applyBorder="1" applyAlignment="1">
      <alignment horizontal="center" vertical="center"/>
    </xf>
    <xf numFmtId="9" fontId="11" fillId="0" borderId="9" xfId="1" applyNumberFormat="1" applyFont="1" applyFill="1" applyBorder="1" applyAlignment="1">
      <alignment horizontal="center" vertical="center"/>
    </xf>
    <xf numFmtId="1" fontId="11" fillId="0" borderId="9" xfId="1" applyNumberFormat="1" applyFont="1" applyFill="1" applyBorder="1" applyAlignment="1">
      <alignment horizontal="center" vertical="center"/>
    </xf>
    <xf numFmtId="0" fontId="11" fillId="0" borderId="9" xfId="1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/>
    </xf>
    <xf numFmtId="1" fontId="11" fillId="0" borderId="1" xfId="1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/>
    </xf>
    <xf numFmtId="9" fontId="11" fillId="0" borderId="1" xfId="1" applyNumberFormat="1" applyFont="1" applyFill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center" vertical="center"/>
    </xf>
    <xf numFmtId="3" fontId="11" fillId="0" borderId="1" xfId="1" applyNumberFormat="1" applyFont="1" applyFill="1" applyBorder="1" applyAlignment="1">
      <alignment horizontal="center" vertical="center"/>
    </xf>
    <xf numFmtId="0" fontId="7" fillId="0" borderId="0" xfId="0" applyFont="1" applyBorder="1"/>
    <xf numFmtId="0" fontId="12" fillId="0" borderId="1" xfId="0" applyFont="1" applyFill="1" applyBorder="1"/>
    <xf numFmtId="1" fontId="11" fillId="0" borderId="11" xfId="1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/>
    </xf>
    <xf numFmtId="1" fontId="11" fillId="0" borderId="10" xfId="1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left" vertical="top" wrapText="1"/>
    </xf>
    <xf numFmtId="0" fontId="12" fillId="0" borderId="1" xfId="1" applyFont="1" applyFill="1" applyBorder="1" applyAlignment="1">
      <alignment horizontal="left" vertical="center"/>
    </xf>
    <xf numFmtId="0" fontId="12" fillId="0" borderId="7" xfId="0" applyFont="1" applyFill="1" applyBorder="1"/>
    <xf numFmtId="0" fontId="11" fillId="0" borderId="1" xfId="1" applyFont="1" applyFill="1" applyBorder="1" applyAlignment="1">
      <alignment horizontal="center" vertical="center"/>
    </xf>
    <xf numFmtId="0" fontId="11" fillId="0" borderId="7" xfId="2" applyFont="1" applyFill="1" applyBorder="1" applyAlignment="1">
      <alignment vertical="center"/>
    </xf>
    <xf numFmtId="0" fontId="11" fillId="0" borderId="4" xfId="0" applyFont="1" applyFill="1" applyBorder="1" applyAlignment="1">
      <alignment horizontal="center"/>
    </xf>
    <xf numFmtId="49" fontId="11" fillId="0" borderId="1" xfId="1" applyNumberFormat="1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/>
    </xf>
    <xf numFmtId="9" fontId="12" fillId="0" borderId="1" xfId="0" applyNumberFormat="1" applyFont="1" applyFill="1" applyBorder="1" applyAlignment="1">
      <alignment horizontal="left"/>
    </xf>
    <xf numFmtId="9" fontId="12" fillId="0" borderId="7" xfId="0" applyNumberFormat="1" applyFont="1" applyFill="1" applyBorder="1" applyAlignment="1">
      <alignment horizontal="left"/>
    </xf>
    <xf numFmtId="0" fontId="12" fillId="0" borderId="2" xfId="1" applyFont="1" applyFill="1" applyBorder="1" applyAlignment="1"/>
    <xf numFmtId="0" fontId="11" fillId="0" borderId="1" xfId="2" applyFont="1" applyFill="1" applyBorder="1"/>
    <xf numFmtId="2" fontId="11" fillId="0" borderId="1" xfId="1" applyNumberFormat="1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/>
    </xf>
    <xf numFmtId="9" fontId="11" fillId="0" borderId="1" xfId="2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/>
    </xf>
    <xf numFmtId="49" fontId="11" fillId="0" borderId="1" xfId="1" applyNumberFormat="1" applyFont="1" applyFill="1" applyBorder="1" applyAlignment="1">
      <alignment horizontal="left" vertical="center"/>
    </xf>
    <xf numFmtId="0" fontId="11" fillId="0" borderId="1" xfId="1" applyFont="1" applyFill="1" applyBorder="1" applyAlignment="1">
      <alignment horizontal="left"/>
    </xf>
    <xf numFmtId="0" fontId="12" fillId="0" borderId="1" xfId="1" applyFont="1" applyFill="1" applyBorder="1" applyAlignment="1">
      <alignment horizontal="left"/>
    </xf>
    <xf numFmtId="1" fontId="11" fillId="0" borderId="1" xfId="5" applyNumberFormat="1" applyFont="1" applyFill="1" applyBorder="1" applyAlignment="1">
      <alignment horizontal="center"/>
    </xf>
    <xf numFmtId="0" fontId="11" fillId="0" borderId="1" xfId="1" applyFont="1" applyFill="1" applyBorder="1" applyAlignment="1">
      <alignment horizontal="left" vertical="center"/>
    </xf>
    <xf numFmtId="49" fontId="11" fillId="0" borderId="4" xfId="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top" wrapText="1"/>
    </xf>
    <xf numFmtId="1" fontId="13" fillId="0" borderId="11" xfId="0" applyNumberFormat="1" applyFont="1" applyFill="1" applyBorder="1" applyAlignment="1">
      <alignment horizontal="center" vertical="center" wrapText="1"/>
    </xf>
    <xf numFmtId="3" fontId="13" fillId="0" borderId="11" xfId="0" applyNumberFormat="1" applyFont="1" applyFill="1" applyBorder="1" applyAlignment="1">
      <alignment horizontal="center" vertical="center" wrapText="1"/>
    </xf>
    <xf numFmtId="3" fontId="13" fillId="0" borderId="1" xfId="3" applyNumberFormat="1" applyFont="1" applyFill="1" applyBorder="1" applyAlignment="1">
      <alignment horizontal="center" vertical="center" wrapText="1"/>
    </xf>
    <xf numFmtId="164" fontId="11" fillId="0" borderId="1" xfId="3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2" fontId="13" fillId="0" borderId="1" xfId="3" applyNumberFormat="1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/>
    </xf>
    <xf numFmtId="0" fontId="11" fillId="0" borderId="1" xfId="5" applyFont="1" applyFill="1" applyBorder="1" applyAlignment="1">
      <alignment horizontal="center"/>
    </xf>
    <xf numFmtId="9" fontId="11" fillId="0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left"/>
    </xf>
    <xf numFmtId="9" fontId="11" fillId="0" borderId="1" xfId="5" applyNumberFormat="1" applyFont="1" applyFill="1" applyBorder="1" applyAlignment="1">
      <alignment horizontal="center" vertical="center"/>
    </xf>
    <xf numFmtId="1" fontId="12" fillId="0" borderId="1" xfId="5" applyNumberFormat="1" applyFont="1" applyFill="1" applyBorder="1" applyAlignment="1">
      <alignment horizontal="left"/>
    </xf>
    <xf numFmtId="9" fontId="12" fillId="0" borderId="1" xfId="5" applyNumberFormat="1" applyFont="1" applyFill="1" applyBorder="1" applyAlignment="1">
      <alignment horizontal="left" vertical="top" wrapText="1"/>
    </xf>
    <xf numFmtId="0" fontId="12" fillId="0" borderId="1" xfId="5" applyFont="1" applyFill="1" applyBorder="1" applyAlignment="1">
      <alignment horizontal="left" vertical="top" wrapText="1"/>
    </xf>
    <xf numFmtId="1" fontId="12" fillId="0" borderId="1" xfId="5" applyNumberFormat="1" applyFont="1" applyFill="1" applyBorder="1" applyAlignment="1">
      <alignment horizontal="left" vertical="top" wrapText="1"/>
    </xf>
    <xf numFmtId="1" fontId="12" fillId="0" borderId="1" xfId="2" applyNumberFormat="1" applyFont="1" applyFill="1" applyBorder="1"/>
    <xf numFmtId="1" fontId="11" fillId="0" borderId="1" xfId="2" applyNumberFormat="1" applyFont="1" applyFill="1" applyBorder="1" applyAlignment="1">
      <alignment horizontal="center"/>
    </xf>
    <xf numFmtId="0" fontId="11" fillId="0" borderId="1" xfId="2" applyFont="1" applyFill="1" applyBorder="1" applyAlignment="1">
      <alignment horizontal="center"/>
    </xf>
    <xf numFmtId="0" fontId="12" fillId="0" borderId="1" xfId="2" applyFont="1" applyFill="1" applyBorder="1"/>
    <xf numFmtId="0" fontId="11" fillId="6" borderId="6" xfId="0" applyFont="1" applyFill="1" applyBorder="1" applyAlignment="1">
      <alignment horizontal="center"/>
    </xf>
    <xf numFmtId="0" fontId="11" fillId="6" borderId="8" xfId="0" applyFont="1" applyFill="1" applyBorder="1" applyAlignment="1">
      <alignment horizontal="center"/>
    </xf>
    <xf numFmtId="0" fontId="11" fillId="6" borderId="1" xfId="2" applyFont="1" applyFill="1" applyBorder="1" applyAlignment="1">
      <alignment horizontal="center" vertical="center"/>
    </xf>
    <xf numFmtId="1" fontId="11" fillId="0" borderId="7" xfId="0" applyNumberFormat="1" applyFont="1" applyFill="1" applyBorder="1" applyAlignment="1">
      <alignment horizontal="center"/>
    </xf>
    <xf numFmtId="3" fontId="11" fillId="0" borderId="0" xfId="0" applyNumberFormat="1" applyFont="1" applyFill="1" applyBorder="1" applyAlignment="1">
      <alignment horizontal="center"/>
    </xf>
    <xf numFmtId="0" fontId="11" fillId="0" borderId="13" xfId="0" applyNumberFormat="1" applyFont="1" applyFill="1" applyBorder="1" applyAlignment="1">
      <alignment horizontal="center"/>
    </xf>
    <xf numFmtId="1" fontId="11" fillId="0" borderId="13" xfId="0" applyNumberFormat="1" applyFont="1" applyFill="1" applyBorder="1" applyAlignment="1">
      <alignment horizontal="center"/>
    </xf>
    <xf numFmtId="1" fontId="3" fillId="3" borderId="1" xfId="1" applyNumberFormat="1" applyFont="1" applyFill="1" applyBorder="1" applyAlignment="1" applyProtection="1">
      <alignment horizontal="center" vertical="center"/>
      <protection hidden="1"/>
    </xf>
    <xf numFmtId="9" fontId="11" fillId="0" borderId="13" xfId="0" applyNumberFormat="1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9" fontId="11" fillId="0" borderId="7" xfId="0" applyNumberFormat="1" applyFont="1" applyFill="1" applyBorder="1" applyAlignment="1">
      <alignment horizontal="center"/>
    </xf>
    <xf numFmtId="0" fontId="11" fillId="0" borderId="7" xfId="0" applyNumberFormat="1" applyFont="1" applyFill="1" applyBorder="1" applyAlignment="1">
      <alignment horizontal="center"/>
    </xf>
    <xf numFmtId="9" fontId="12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center"/>
    </xf>
    <xf numFmtId="9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2" fillId="0" borderId="0" xfId="2" applyFont="1" applyFill="1" applyAlignment="1">
      <alignment vertical="center"/>
    </xf>
    <xf numFmtId="1" fontId="11" fillId="0" borderId="14" xfId="1" applyNumberFormat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 vertical="center"/>
    </xf>
    <xf numFmtId="0" fontId="12" fillId="0" borderId="0" xfId="2" applyFont="1" applyFill="1" applyBorder="1"/>
    <xf numFmtId="0" fontId="12" fillId="0" borderId="0" xfId="2" applyFont="1" applyFill="1"/>
    <xf numFmtId="0" fontId="11" fillId="0" borderId="7" xfId="1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9" fontId="12" fillId="0" borderId="11" xfId="0" applyNumberFormat="1" applyFont="1" applyFill="1" applyBorder="1" applyAlignment="1">
      <alignment horizontal="left"/>
    </xf>
    <xf numFmtId="1" fontId="11" fillId="0" borderId="14" xfId="0" applyNumberFormat="1" applyFont="1" applyFill="1" applyBorder="1" applyAlignment="1">
      <alignment horizontal="center"/>
    </xf>
    <xf numFmtId="0" fontId="14" fillId="0" borderId="1" xfId="0" applyFont="1" applyFill="1" applyBorder="1"/>
    <xf numFmtId="0" fontId="14" fillId="0" borderId="1" xfId="0" applyFont="1" applyFill="1" applyBorder="1" applyAlignment="1">
      <alignment horizontal="center"/>
    </xf>
    <xf numFmtId="0" fontId="14" fillId="0" borderId="7" xfId="0" applyFont="1" applyFill="1" applyBorder="1"/>
    <xf numFmtId="10" fontId="11" fillId="0" borderId="1" xfId="2" applyNumberFormat="1" applyFont="1" applyFill="1" applyBorder="1" applyAlignment="1">
      <alignment horizontal="center"/>
    </xf>
    <xf numFmtId="0" fontId="11" fillId="0" borderId="1" xfId="2" applyFont="1" applyFill="1" applyBorder="1" applyAlignment="1">
      <alignment horizontal="left"/>
    </xf>
    <xf numFmtId="49" fontId="11" fillId="0" borderId="1" xfId="2" applyNumberFormat="1" applyFont="1" applyFill="1" applyBorder="1" applyAlignment="1">
      <alignment horizontal="center"/>
    </xf>
    <xf numFmtId="1" fontId="11" fillId="0" borderId="4" xfId="0" applyNumberFormat="1" applyFont="1" applyFill="1" applyBorder="1" applyAlignment="1">
      <alignment horizontal="center"/>
    </xf>
    <xf numFmtId="9" fontId="11" fillId="0" borderId="11" xfId="0" applyNumberFormat="1" applyFont="1" applyFill="1" applyBorder="1" applyAlignment="1">
      <alignment horizontal="center"/>
    </xf>
    <xf numFmtId="9" fontId="11" fillId="0" borderId="2" xfId="0" applyNumberFormat="1" applyFont="1" applyFill="1" applyBorder="1" applyAlignment="1">
      <alignment horizontal="center"/>
    </xf>
    <xf numFmtId="9" fontId="11" fillId="0" borderId="1" xfId="2" applyNumberFormat="1" applyFont="1" applyFill="1" applyBorder="1" applyAlignment="1">
      <alignment horizontal="center"/>
    </xf>
    <xf numFmtId="0" fontId="6" fillId="0" borderId="7" xfId="1" applyFont="1" applyFill="1" applyBorder="1" applyAlignment="1">
      <alignment horizontal="left" vertical="center"/>
    </xf>
    <xf numFmtId="0" fontId="3" fillId="0" borderId="7" xfId="1" applyFont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11" fillId="0" borderId="11" xfId="0" applyNumberFormat="1" applyFont="1" applyFill="1" applyBorder="1" applyAlignment="1">
      <alignment horizontal="center"/>
    </xf>
    <xf numFmtId="1" fontId="11" fillId="0" borderId="11" xfId="0" applyNumberFormat="1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11" fillId="0" borderId="23" xfId="2" applyFont="1" applyFill="1" applyBorder="1" applyAlignment="1">
      <alignment vertical="center"/>
    </xf>
    <xf numFmtId="9" fontId="11" fillId="0" borderId="24" xfId="1" applyNumberFormat="1" applyFont="1" applyFill="1" applyBorder="1" applyAlignment="1">
      <alignment horizontal="center" vertical="center"/>
    </xf>
    <xf numFmtId="1" fontId="11" fillId="0" borderId="24" xfId="1" applyNumberFormat="1" applyFont="1" applyFill="1" applyBorder="1" applyAlignment="1">
      <alignment horizontal="center" vertical="center"/>
    </xf>
    <xf numFmtId="0" fontId="12" fillId="0" borderId="24" xfId="1" applyFont="1" applyFill="1" applyBorder="1" applyAlignment="1">
      <alignment horizontal="left" vertical="center"/>
    </xf>
    <xf numFmtId="0" fontId="11" fillId="0" borderId="24" xfId="1" applyNumberFormat="1" applyFont="1" applyFill="1" applyBorder="1" applyAlignment="1">
      <alignment horizontal="center" vertical="center"/>
    </xf>
    <xf numFmtId="2" fontId="11" fillId="0" borderId="24" xfId="1" applyNumberFormat="1" applyFont="1" applyFill="1" applyBorder="1" applyAlignment="1">
      <alignment horizontal="center" vertical="center"/>
    </xf>
    <xf numFmtId="2" fontId="11" fillId="0" borderId="25" xfId="1" applyNumberFormat="1" applyFont="1" applyFill="1" applyBorder="1" applyAlignment="1">
      <alignment horizontal="center" vertical="center"/>
    </xf>
    <xf numFmtId="1" fontId="11" fillId="0" borderId="26" xfId="1" applyNumberFormat="1" applyFont="1" applyFill="1" applyBorder="1" applyAlignment="1">
      <alignment horizontal="center" vertical="center"/>
    </xf>
    <xf numFmtId="1" fontId="11" fillId="0" borderId="27" xfId="1" applyNumberFormat="1" applyFont="1" applyFill="1" applyBorder="1" applyAlignment="1">
      <alignment horizontal="center" vertical="center"/>
    </xf>
    <xf numFmtId="1" fontId="11" fillId="0" borderId="27" xfId="0" applyNumberFormat="1" applyFont="1" applyFill="1" applyBorder="1" applyAlignment="1">
      <alignment horizontal="center"/>
    </xf>
    <xf numFmtId="0" fontId="14" fillId="0" borderId="27" xfId="0" applyFont="1" applyFill="1" applyBorder="1"/>
    <xf numFmtId="0" fontId="11" fillId="0" borderId="10" xfId="0" applyFont="1" applyFill="1" applyBorder="1" applyAlignment="1">
      <alignment horizontal="center"/>
    </xf>
    <xf numFmtId="0" fontId="14" fillId="0" borderId="10" xfId="0" applyFont="1" applyFill="1" applyBorder="1"/>
    <xf numFmtId="0" fontId="12" fillId="0" borderId="10" xfId="0" applyFont="1" applyFill="1" applyBorder="1"/>
    <xf numFmtId="1" fontId="11" fillId="0" borderId="10" xfId="0" applyNumberFormat="1" applyFont="1" applyFill="1" applyBorder="1" applyAlignment="1">
      <alignment horizontal="center"/>
    </xf>
    <xf numFmtId="1" fontId="11" fillId="0" borderId="28" xfId="0" applyNumberFormat="1" applyFont="1" applyFill="1" applyBorder="1" applyAlignment="1">
      <alignment horizontal="center"/>
    </xf>
    <xf numFmtId="9" fontId="11" fillId="0" borderId="13" xfId="0" applyNumberFormat="1" applyFont="1" applyFill="1" applyBorder="1" applyAlignment="1">
      <alignment horizontal="left"/>
    </xf>
  </cellXfs>
  <cellStyles count="55">
    <cellStyle name="20% - Акцент1 2" xfId="15"/>
    <cellStyle name="20% - Акцент2 2" xfId="16"/>
    <cellStyle name="20% - Акцент3 2" xfId="17"/>
    <cellStyle name="20% - Акцент4 2" xfId="18"/>
    <cellStyle name="20% - Акцент5 2" xfId="19"/>
    <cellStyle name="20% - Акцент6 2" xfId="20"/>
    <cellStyle name="40% - Акцент1 2" xfId="21"/>
    <cellStyle name="40% - Акцент2 2" xfId="22"/>
    <cellStyle name="40% - Акцент3 2" xfId="23"/>
    <cellStyle name="40% - Акцент4 2" xfId="24"/>
    <cellStyle name="40% - Акцент5 2" xfId="25"/>
    <cellStyle name="40% - Акцент6 2" xfId="26"/>
    <cellStyle name="60% - Акцент1 2" xfId="27"/>
    <cellStyle name="60% - Акцент2 2" xfId="28"/>
    <cellStyle name="60% - Акцент3 2" xfId="29"/>
    <cellStyle name="60% - Акцент4 2" xfId="30"/>
    <cellStyle name="60% - Акцент5 2" xfId="31"/>
    <cellStyle name="60% - Акцент6 2" xfId="32"/>
    <cellStyle name="Normal 2" xfId="6"/>
    <cellStyle name="Normal_Version 1" xfId="1"/>
    <cellStyle name="WhiteBackGround" xfId="7"/>
    <cellStyle name="Акцент1 2" xfId="33"/>
    <cellStyle name="Акцент2 2" xfId="34"/>
    <cellStyle name="Акцент3 2" xfId="35"/>
    <cellStyle name="Акцент4 2" xfId="36"/>
    <cellStyle name="Акцент5 2" xfId="37"/>
    <cellStyle name="Акцент6 2" xfId="38"/>
    <cellStyle name="Ввод  2" xfId="39"/>
    <cellStyle name="Вывод 2" xfId="40"/>
    <cellStyle name="Вычисление 2" xfId="41"/>
    <cellStyle name="Заголовок 1 2" xfId="42"/>
    <cellStyle name="Заголовок 2 2" xfId="43"/>
    <cellStyle name="Заголовок 3 2" xfId="44"/>
    <cellStyle name="Заголовок 4 2" xfId="45"/>
    <cellStyle name="Итог 2" xfId="46"/>
    <cellStyle name="Контрольная ячейка 2" xfId="47"/>
    <cellStyle name="Название 2" xfId="48"/>
    <cellStyle name="Нейтральный 2" xfId="49"/>
    <cellStyle name="Обычный" xfId="0" builtinId="0"/>
    <cellStyle name="Обычный 2" xfId="2"/>
    <cellStyle name="Обычный 3" xfId="4"/>
    <cellStyle name="Обычный 3 2" xfId="5"/>
    <cellStyle name="Плохой 2" xfId="50"/>
    <cellStyle name="Пояснение 2" xfId="51"/>
    <cellStyle name="Примечание 2" xfId="8"/>
    <cellStyle name="Примечание 3" xfId="9"/>
    <cellStyle name="Примечание 4" xfId="10"/>
    <cellStyle name="Примечание 5" xfId="11"/>
    <cellStyle name="Примечание 6" xfId="12"/>
    <cellStyle name="Примечание 7" xfId="13"/>
    <cellStyle name="Примечание 8" xfId="14"/>
    <cellStyle name="Связанная ячейка 2" xfId="52"/>
    <cellStyle name="Текст предупреждения 2" xfId="53"/>
    <cellStyle name="Финансовый 2" xfId="3"/>
    <cellStyle name="Хороший 2" xfId="54"/>
  </cellStyles>
  <dxfs count="98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47</xdr:row>
      <xdr:rowOff>0</xdr:rowOff>
    </xdr:from>
    <xdr:to>
      <xdr:col>3</xdr:col>
      <xdr:colOff>9525</xdr:colOff>
      <xdr:row>47</xdr:row>
      <xdr:rowOff>104775</xdr:rowOff>
    </xdr:to>
    <xdr:pic>
      <xdr:nvPicPr>
        <xdr:cNvPr id="2" name="Picture 2217" descr="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38550" y="1072515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9525</xdr:colOff>
      <xdr:row>47</xdr:row>
      <xdr:rowOff>104775</xdr:rowOff>
    </xdr:to>
    <xdr:pic>
      <xdr:nvPicPr>
        <xdr:cNvPr id="3" name="Picture 2218" descr="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38550" y="1072515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1529</xdr:row>
      <xdr:rowOff>0</xdr:rowOff>
    </xdr:from>
    <xdr:to>
      <xdr:col>4</xdr:col>
      <xdr:colOff>9525</xdr:colOff>
      <xdr:row>1529</xdr:row>
      <xdr:rowOff>104775</xdr:rowOff>
    </xdr:to>
    <xdr:pic>
      <xdr:nvPicPr>
        <xdr:cNvPr id="4" name="Picture 2217" descr="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38550" y="281111325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1529</xdr:row>
      <xdr:rowOff>0</xdr:rowOff>
    </xdr:from>
    <xdr:to>
      <xdr:col>4</xdr:col>
      <xdr:colOff>9525</xdr:colOff>
      <xdr:row>1529</xdr:row>
      <xdr:rowOff>104775</xdr:rowOff>
    </xdr:to>
    <xdr:pic>
      <xdr:nvPicPr>
        <xdr:cNvPr id="5" name="Picture 2218" descr="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38550" y="281111325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6" name="Line 876"/>
        <xdr:cNvSpPr>
          <a:spLocks noChangeShapeType="1"/>
        </xdr:cNvSpPr>
      </xdr:nvSpPr>
      <xdr:spPr bwMode="auto">
        <a:xfrm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7" name="Line 877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8" name="Line 878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9" name="Line 879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10" name="Line 880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11" name="Line 881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12" name="Line 882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13" name="Line 883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14" name="Line 884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15" name="Line 885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16" name="Line 886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17" name="Line 887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18" name="Line 888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19" name="Line 889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20" name="Line 890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21" name="Line 891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22" name="Line 892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23" name="Line 893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24" name="Drawing 100"/>
        <xdr:cNvSpPr>
          <a:spLocks/>
        </xdr:cNvSpPr>
      </xdr:nvSpPr>
      <xdr:spPr bwMode="auto">
        <a:xfrm>
          <a:off x="13296900" y="281111325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60000 65536"/>
            <a:gd name="T5" fmla="*/ 0 60000 65536"/>
            <a:gd name="T6" fmla="*/ 0 w 16384"/>
            <a:gd name="T7" fmla="*/ 0 h 16384"/>
            <a:gd name="T8" fmla="*/ 16384 w 16384"/>
            <a:gd name="T9" fmla="*/ 16384 h 16384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6384" h="16384">
              <a:moveTo>
                <a:pt x="16384" y="0"/>
              </a:moveTo>
              <a:lnTo>
                <a:pt x="0" y="16384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25" name="Line 895"/>
        <xdr:cNvSpPr>
          <a:spLocks noChangeShapeType="1"/>
        </xdr:cNvSpPr>
      </xdr:nvSpPr>
      <xdr:spPr bwMode="auto">
        <a:xfrm flipV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26" name="Line 896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27" name="Line 897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28" name="Line 898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29" name="Line 899"/>
        <xdr:cNvSpPr>
          <a:spLocks noChangeShapeType="1"/>
        </xdr:cNvSpPr>
      </xdr:nvSpPr>
      <xdr:spPr bwMode="auto">
        <a:xfrm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30" name="Line 900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31" name="Line 901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32" name="Line 902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33" name="Line 903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34" name="Line 904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35" name="Drawing 59"/>
        <xdr:cNvSpPr>
          <a:spLocks/>
        </xdr:cNvSpPr>
      </xdr:nvSpPr>
      <xdr:spPr bwMode="auto">
        <a:xfrm>
          <a:off x="13296900" y="281111325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60000 65536"/>
            <a:gd name="T5" fmla="*/ 0 60000 65536"/>
            <a:gd name="T6" fmla="*/ 0 w 16384"/>
            <a:gd name="T7" fmla="*/ 0 h 16384"/>
            <a:gd name="T8" fmla="*/ 16384 w 16384"/>
            <a:gd name="T9" fmla="*/ 16384 h 16384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6384" h="16384">
              <a:moveTo>
                <a:pt x="16384" y="0"/>
              </a:moveTo>
              <a:lnTo>
                <a:pt x="0" y="16384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36" name="Line 906"/>
        <xdr:cNvSpPr>
          <a:spLocks noChangeShapeType="1"/>
        </xdr:cNvSpPr>
      </xdr:nvSpPr>
      <xdr:spPr bwMode="auto">
        <a:xfrm flipV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37" name="Line 907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38" name="Line 908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39" name="Line 909"/>
        <xdr:cNvSpPr>
          <a:spLocks noChangeShapeType="1"/>
        </xdr:cNvSpPr>
      </xdr:nvSpPr>
      <xdr:spPr bwMode="auto">
        <a:xfrm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40" name="Line 910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41" name="Line 1984"/>
        <xdr:cNvSpPr>
          <a:spLocks noChangeShapeType="1"/>
        </xdr:cNvSpPr>
      </xdr:nvSpPr>
      <xdr:spPr bwMode="auto">
        <a:xfrm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42" name="Line 1985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43" name="Line 1986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44" name="Line 1987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45" name="Line 1988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46" name="Line 1989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47" name="Line 1990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48" name="Line 1991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49" name="Line 1992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50" name="Line 1993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51" name="Line 1994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52" name="Line 1995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53" name="Line 1996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54" name="Line 1997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55" name="Line 1998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56" name="Line 1999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57" name="Line 2000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58" name="Line 2001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59" name="Drawing 100"/>
        <xdr:cNvSpPr>
          <a:spLocks/>
        </xdr:cNvSpPr>
      </xdr:nvSpPr>
      <xdr:spPr bwMode="auto">
        <a:xfrm>
          <a:off x="13296900" y="281111325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60000 65536"/>
            <a:gd name="T5" fmla="*/ 0 60000 65536"/>
            <a:gd name="T6" fmla="*/ 0 w 16384"/>
            <a:gd name="T7" fmla="*/ 0 h 16384"/>
            <a:gd name="T8" fmla="*/ 16384 w 16384"/>
            <a:gd name="T9" fmla="*/ 16384 h 16384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6384" h="16384">
              <a:moveTo>
                <a:pt x="16384" y="0"/>
              </a:moveTo>
              <a:lnTo>
                <a:pt x="0" y="16384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60" name="Line 2003"/>
        <xdr:cNvSpPr>
          <a:spLocks noChangeShapeType="1"/>
        </xdr:cNvSpPr>
      </xdr:nvSpPr>
      <xdr:spPr bwMode="auto">
        <a:xfrm flipV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61" name="Line 2004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62" name="Line 2005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63" name="Line 2006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64" name="Line 2007"/>
        <xdr:cNvSpPr>
          <a:spLocks noChangeShapeType="1"/>
        </xdr:cNvSpPr>
      </xdr:nvSpPr>
      <xdr:spPr bwMode="auto">
        <a:xfrm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65" name="Line 2008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66" name="Line 2009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67" name="Line 2010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68" name="Line 2011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69" name="Line 2012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70" name="Drawing 59"/>
        <xdr:cNvSpPr>
          <a:spLocks/>
        </xdr:cNvSpPr>
      </xdr:nvSpPr>
      <xdr:spPr bwMode="auto">
        <a:xfrm>
          <a:off x="13296900" y="281111325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60000 65536"/>
            <a:gd name="T5" fmla="*/ 0 60000 65536"/>
            <a:gd name="T6" fmla="*/ 0 w 16384"/>
            <a:gd name="T7" fmla="*/ 0 h 16384"/>
            <a:gd name="T8" fmla="*/ 16384 w 16384"/>
            <a:gd name="T9" fmla="*/ 16384 h 16384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6384" h="16384">
              <a:moveTo>
                <a:pt x="16384" y="0"/>
              </a:moveTo>
              <a:lnTo>
                <a:pt x="0" y="16384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71" name="Line 2014"/>
        <xdr:cNvSpPr>
          <a:spLocks noChangeShapeType="1"/>
        </xdr:cNvSpPr>
      </xdr:nvSpPr>
      <xdr:spPr bwMode="auto">
        <a:xfrm flipV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72" name="Line 2015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73" name="Line 2016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74" name="Line 2017"/>
        <xdr:cNvSpPr>
          <a:spLocks noChangeShapeType="1"/>
        </xdr:cNvSpPr>
      </xdr:nvSpPr>
      <xdr:spPr bwMode="auto">
        <a:xfrm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1529</xdr:row>
      <xdr:rowOff>0</xdr:rowOff>
    </xdr:from>
    <xdr:to>
      <xdr:col>7</xdr:col>
      <xdr:colOff>0</xdr:colOff>
      <xdr:row>1529</xdr:row>
      <xdr:rowOff>0</xdr:rowOff>
    </xdr:to>
    <xdr:sp macro="" textlink="">
      <xdr:nvSpPr>
        <xdr:cNvPr id="75" name="Line 2018"/>
        <xdr:cNvSpPr>
          <a:spLocks noChangeShapeType="1"/>
        </xdr:cNvSpPr>
      </xdr:nvSpPr>
      <xdr:spPr bwMode="auto">
        <a:xfrm flipH="1">
          <a:off x="13296900" y="28111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 editAs="oneCell">
    <xdr:from>
      <xdr:col>4</xdr:col>
      <xdr:colOff>0</xdr:colOff>
      <xdr:row>1529</xdr:row>
      <xdr:rowOff>0</xdr:rowOff>
    </xdr:from>
    <xdr:to>
      <xdr:col>4</xdr:col>
      <xdr:colOff>9525</xdr:colOff>
      <xdr:row>1529</xdr:row>
      <xdr:rowOff>104775</xdr:rowOff>
    </xdr:to>
    <xdr:pic>
      <xdr:nvPicPr>
        <xdr:cNvPr id="76" name="Picture 2217" descr="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38550" y="281111325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1529</xdr:row>
      <xdr:rowOff>0</xdr:rowOff>
    </xdr:from>
    <xdr:to>
      <xdr:col>4</xdr:col>
      <xdr:colOff>9525</xdr:colOff>
      <xdr:row>1529</xdr:row>
      <xdr:rowOff>104775</xdr:rowOff>
    </xdr:to>
    <xdr:pic>
      <xdr:nvPicPr>
        <xdr:cNvPr id="77" name="Picture 2218" descr="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38550" y="281111325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9525</xdr:colOff>
      <xdr:row>32</xdr:row>
      <xdr:rowOff>104775</xdr:rowOff>
    </xdr:to>
    <xdr:pic>
      <xdr:nvPicPr>
        <xdr:cNvPr id="78" name="Picture 2217" descr="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38550" y="819150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9525</xdr:colOff>
      <xdr:row>32</xdr:row>
      <xdr:rowOff>104775</xdr:rowOff>
    </xdr:to>
    <xdr:pic>
      <xdr:nvPicPr>
        <xdr:cNvPr id="79" name="Picture 2218" descr="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38550" y="819150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1365</xdr:row>
      <xdr:rowOff>0</xdr:rowOff>
    </xdr:from>
    <xdr:to>
      <xdr:col>4</xdr:col>
      <xdr:colOff>9525</xdr:colOff>
      <xdr:row>1365</xdr:row>
      <xdr:rowOff>104775</xdr:rowOff>
    </xdr:to>
    <xdr:pic>
      <xdr:nvPicPr>
        <xdr:cNvPr id="80" name="Picture 2217" descr="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38550" y="251412375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1365</xdr:row>
      <xdr:rowOff>0</xdr:rowOff>
    </xdr:from>
    <xdr:to>
      <xdr:col>4</xdr:col>
      <xdr:colOff>9525</xdr:colOff>
      <xdr:row>1365</xdr:row>
      <xdr:rowOff>104775</xdr:rowOff>
    </xdr:to>
    <xdr:pic>
      <xdr:nvPicPr>
        <xdr:cNvPr id="81" name="Picture 2218" descr="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38550" y="251412375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82" name="Line 876"/>
        <xdr:cNvSpPr>
          <a:spLocks noChangeShapeType="1"/>
        </xdr:cNvSpPr>
      </xdr:nvSpPr>
      <xdr:spPr bwMode="auto">
        <a:xfrm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83" name="Line 877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84" name="Line 878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85" name="Line 879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86" name="Line 880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87" name="Line 881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88" name="Line 882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89" name="Line 883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90" name="Line 884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91" name="Line 885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92" name="Line 886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93" name="Line 887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94" name="Line 888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95" name="Line 889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96" name="Line 890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97" name="Line 891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98" name="Line 892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99" name="Line 893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00" name="Drawing 100"/>
        <xdr:cNvSpPr>
          <a:spLocks/>
        </xdr:cNvSpPr>
      </xdr:nvSpPr>
      <xdr:spPr bwMode="auto">
        <a:xfrm>
          <a:off x="13296900" y="251412375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60000 65536"/>
            <a:gd name="T5" fmla="*/ 0 60000 65536"/>
            <a:gd name="T6" fmla="*/ 0 w 16384"/>
            <a:gd name="T7" fmla="*/ 0 h 16384"/>
            <a:gd name="T8" fmla="*/ 16384 w 16384"/>
            <a:gd name="T9" fmla="*/ 16384 h 16384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6384" h="16384">
              <a:moveTo>
                <a:pt x="16384" y="0"/>
              </a:moveTo>
              <a:lnTo>
                <a:pt x="0" y="16384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01" name="Line 895"/>
        <xdr:cNvSpPr>
          <a:spLocks noChangeShapeType="1"/>
        </xdr:cNvSpPr>
      </xdr:nvSpPr>
      <xdr:spPr bwMode="auto">
        <a:xfrm flipV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02" name="Line 896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03" name="Line 897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04" name="Line 898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05" name="Line 899"/>
        <xdr:cNvSpPr>
          <a:spLocks noChangeShapeType="1"/>
        </xdr:cNvSpPr>
      </xdr:nvSpPr>
      <xdr:spPr bwMode="auto">
        <a:xfrm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06" name="Line 900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07" name="Line 901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08" name="Line 902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09" name="Line 903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10" name="Line 904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11" name="Drawing 59"/>
        <xdr:cNvSpPr>
          <a:spLocks/>
        </xdr:cNvSpPr>
      </xdr:nvSpPr>
      <xdr:spPr bwMode="auto">
        <a:xfrm>
          <a:off x="13296900" y="251412375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60000 65536"/>
            <a:gd name="T5" fmla="*/ 0 60000 65536"/>
            <a:gd name="T6" fmla="*/ 0 w 16384"/>
            <a:gd name="T7" fmla="*/ 0 h 16384"/>
            <a:gd name="T8" fmla="*/ 16384 w 16384"/>
            <a:gd name="T9" fmla="*/ 16384 h 16384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6384" h="16384">
              <a:moveTo>
                <a:pt x="16384" y="0"/>
              </a:moveTo>
              <a:lnTo>
                <a:pt x="0" y="16384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12" name="Line 906"/>
        <xdr:cNvSpPr>
          <a:spLocks noChangeShapeType="1"/>
        </xdr:cNvSpPr>
      </xdr:nvSpPr>
      <xdr:spPr bwMode="auto">
        <a:xfrm flipV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13" name="Line 907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14" name="Line 908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15" name="Line 909"/>
        <xdr:cNvSpPr>
          <a:spLocks noChangeShapeType="1"/>
        </xdr:cNvSpPr>
      </xdr:nvSpPr>
      <xdr:spPr bwMode="auto">
        <a:xfrm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16" name="Line 910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17" name="Line 1984"/>
        <xdr:cNvSpPr>
          <a:spLocks noChangeShapeType="1"/>
        </xdr:cNvSpPr>
      </xdr:nvSpPr>
      <xdr:spPr bwMode="auto">
        <a:xfrm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18" name="Line 1985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19" name="Line 1986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20" name="Line 1987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21" name="Line 1988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22" name="Line 1989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23" name="Line 1990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24" name="Line 1991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25" name="Line 1992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26" name="Line 1993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27" name="Line 1994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28" name="Line 1995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29" name="Line 1996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30" name="Line 1997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31" name="Line 1998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32" name="Line 1999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33" name="Line 2000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34" name="Line 2001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35" name="Drawing 100"/>
        <xdr:cNvSpPr>
          <a:spLocks/>
        </xdr:cNvSpPr>
      </xdr:nvSpPr>
      <xdr:spPr bwMode="auto">
        <a:xfrm>
          <a:off x="13296900" y="251412375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60000 65536"/>
            <a:gd name="T5" fmla="*/ 0 60000 65536"/>
            <a:gd name="T6" fmla="*/ 0 w 16384"/>
            <a:gd name="T7" fmla="*/ 0 h 16384"/>
            <a:gd name="T8" fmla="*/ 16384 w 16384"/>
            <a:gd name="T9" fmla="*/ 16384 h 16384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6384" h="16384">
              <a:moveTo>
                <a:pt x="16384" y="0"/>
              </a:moveTo>
              <a:lnTo>
                <a:pt x="0" y="16384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36" name="Line 2003"/>
        <xdr:cNvSpPr>
          <a:spLocks noChangeShapeType="1"/>
        </xdr:cNvSpPr>
      </xdr:nvSpPr>
      <xdr:spPr bwMode="auto">
        <a:xfrm flipV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37" name="Line 2004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38" name="Line 2005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39" name="Line 2006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40" name="Line 2007"/>
        <xdr:cNvSpPr>
          <a:spLocks noChangeShapeType="1"/>
        </xdr:cNvSpPr>
      </xdr:nvSpPr>
      <xdr:spPr bwMode="auto">
        <a:xfrm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41" name="Line 2008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42" name="Line 2009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43" name="Line 2010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44" name="Line 2011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45" name="Line 2012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46" name="Drawing 59"/>
        <xdr:cNvSpPr>
          <a:spLocks/>
        </xdr:cNvSpPr>
      </xdr:nvSpPr>
      <xdr:spPr bwMode="auto">
        <a:xfrm>
          <a:off x="13296900" y="251412375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60000 65536"/>
            <a:gd name="T5" fmla="*/ 0 60000 65536"/>
            <a:gd name="T6" fmla="*/ 0 w 16384"/>
            <a:gd name="T7" fmla="*/ 0 h 16384"/>
            <a:gd name="T8" fmla="*/ 16384 w 16384"/>
            <a:gd name="T9" fmla="*/ 16384 h 16384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16384" h="16384">
              <a:moveTo>
                <a:pt x="16384" y="0"/>
              </a:moveTo>
              <a:lnTo>
                <a:pt x="0" y="16384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47" name="Line 2014"/>
        <xdr:cNvSpPr>
          <a:spLocks noChangeShapeType="1"/>
        </xdr:cNvSpPr>
      </xdr:nvSpPr>
      <xdr:spPr bwMode="auto">
        <a:xfrm flipV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48" name="Line 2015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49" name="Line 2016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50" name="Line 2017"/>
        <xdr:cNvSpPr>
          <a:spLocks noChangeShapeType="1"/>
        </xdr:cNvSpPr>
      </xdr:nvSpPr>
      <xdr:spPr bwMode="auto">
        <a:xfrm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1365</xdr:row>
      <xdr:rowOff>0</xdr:rowOff>
    </xdr:from>
    <xdr:to>
      <xdr:col>7</xdr:col>
      <xdr:colOff>0</xdr:colOff>
      <xdr:row>1365</xdr:row>
      <xdr:rowOff>0</xdr:rowOff>
    </xdr:to>
    <xdr:sp macro="" textlink="">
      <xdr:nvSpPr>
        <xdr:cNvPr id="151" name="Line 2018"/>
        <xdr:cNvSpPr>
          <a:spLocks noChangeShapeType="1"/>
        </xdr:cNvSpPr>
      </xdr:nvSpPr>
      <xdr:spPr bwMode="auto">
        <a:xfrm flipH="1">
          <a:off x="13296900" y="25141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 editAs="oneCell">
    <xdr:from>
      <xdr:col>4</xdr:col>
      <xdr:colOff>0</xdr:colOff>
      <xdr:row>1365</xdr:row>
      <xdr:rowOff>0</xdr:rowOff>
    </xdr:from>
    <xdr:to>
      <xdr:col>4</xdr:col>
      <xdr:colOff>9525</xdr:colOff>
      <xdr:row>1365</xdr:row>
      <xdr:rowOff>104775</xdr:rowOff>
    </xdr:to>
    <xdr:pic>
      <xdr:nvPicPr>
        <xdr:cNvPr id="152" name="Picture 2217" descr="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38550" y="251412375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1365</xdr:row>
      <xdr:rowOff>0</xdr:rowOff>
    </xdr:from>
    <xdr:to>
      <xdr:col>4</xdr:col>
      <xdr:colOff>9525</xdr:colOff>
      <xdr:row>1365</xdr:row>
      <xdr:rowOff>104775</xdr:rowOff>
    </xdr:to>
    <xdr:pic>
      <xdr:nvPicPr>
        <xdr:cNvPr id="153" name="Picture 2218" descr="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38550" y="251412375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AppData/Local/Temp/Rar$DI00.354/&#1055;&#1056;&#1040;&#1049;&#1057;%20&#1056;&#1054;&#1057;&#1057;&#1048;&#1071;%2005%20&#1050;&#1040;&#1058;&#1040;&#1051;&#1054;&#1043;%6015%20c%2030.03.15%20&#1087;&#1086;%2018.04.15%20&#1048;&#1058;&#1054;&#1043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9.03-18.04.15"/>
      <sheetName val="05 КАТАЛОГ`15 (1)"/>
      <sheetName val="05 КАТАЛОГ`15 (2)"/>
      <sheetName val="05 КАТАЛОГ`15 (3)"/>
      <sheetName val="СПЕЦПРЕДЛОЖЕНИЯ"/>
      <sheetName val="WELLNES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75"/>
  <sheetViews>
    <sheetView zoomScale="75" workbookViewId="0">
      <pane ySplit="2" topLeftCell="A3" activePane="bottomLeft" state="frozen"/>
      <selection activeCell="I22" sqref="I22"/>
      <selection pane="bottomLeft"/>
    </sheetView>
  </sheetViews>
  <sheetFormatPr defaultRowHeight="14.25"/>
  <cols>
    <col min="1" max="1" width="9.140625" style="10"/>
    <col min="2" max="2" width="10" style="15" customWidth="1"/>
    <col min="3" max="3" width="17.5703125" style="18" customWidth="1"/>
    <col min="4" max="4" width="76" style="21" customWidth="1"/>
    <col min="5" max="5" width="11.140625" style="3" bestFit="1" customWidth="1"/>
    <col min="6" max="6" width="12.28515625" style="3" customWidth="1"/>
    <col min="7" max="7" width="11.85546875" style="3" customWidth="1"/>
    <col min="8" max="8" width="12.28515625" style="3" customWidth="1"/>
    <col min="9" max="16384" width="9.140625" style="3"/>
  </cols>
  <sheetData>
    <row r="1" spans="1:9" ht="19.5" customHeight="1">
      <c r="A1" s="7" t="s">
        <v>0</v>
      </c>
      <c r="B1" s="11" t="s">
        <v>1</v>
      </c>
      <c r="C1" s="16" t="s">
        <v>2</v>
      </c>
      <c r="D1" s="19" t="s">
        <v>3</v>
      </c>
      <c r="E1" s="1" t="s">
        <v>4</v>
      </c>
      <c r="F1" s="2" t="s">
        <v>5</v>
      </c>
      <c r="G1" s="2" t="s">
        <v>6</v>
      </c>
      <c r="H1" s="2" t="s">
        <v>7</v>
      </c>
    </row>
    <row r="2" spans="1:9">
      <c r="A2" s="8"/>
      <c r="B2" s="12"/>
      <c r="C2" s="17"/>
      <c r="D2" s="20" t="s">
        <v>8</v>
      </c>
      <c r="E2" s="98">
        <f>SUM(E3:E899)</f>
        <v>0</v>
      </c>
      <c r="F2" s="98">
        <f>SUM(F3:F899)</f>
        <v>0</v>
      </c>
      <c r="G2" s="98">
        <f>SUM(G3:G899)</f>
        <v>0</v>
      </c>
      <c r="H2" s="98">
        <f>SUM(H3:H899)</f>
        <v>0</v>
      </c>
      <c r="I2" s="4"/>
    </row>
    <row r="3" spans="1:9" ht="14.1" customHeight="1">
      <c r="A3" s="6"/>
      <c r="B3" s="13"/>
      <c r="C3" s="5" t="str">
        <f>IF(A3=""," ",VLOOKUP($A3,'31.05.-20.06.15'!$A:$I,2,FALSE))</f>
        <v xml:space="preserve"> </v>
      </c>
      <c r="D3" s="22" t="str">
        <f>IF(A3=""," ",VLOOKUP($A3,'31.05.-20.06.15'!$A:$I,5,FALSE))</f>
        <v xml:space="preserve"> </v>
      </c>
      <c r="E3" s="23" t="str">
        <f>IF(A3=""," ",B3*VLOOKUP($A3,'31.05.-20.06.15'!$A:$I,6,FALSE))</f>
        <v xml:space="preserve"> </v>
      </c>
      <c r="F3" s="23" t="str">
        <f>IF(A3=""," ",B3*VLOOKUP($A3,'31.05.-20.06.15'!$A:$I,7,FALSE))</f>
        <v xml:space="preserve"> </v>
      </c>
      <c r="G3" s="23" t="str">
        <f>IF(A3=""," ",B3*VLOOKUP($A3,'31.05.-20.06.15'!$A:$I,8,FALSE))</f>
        <v xml:space="preserve"> </v>
      </c>
      <c r="H3" s="23" t="str">
        <f>IF(A3=""," ",B3*VLOOKUP($A3,'31.05.-20.06.15'!$A:$I,9,FALSE))</f>
        <v xml:space="preserve"> </v>
      </c>
    </row>
    <row r="4" spans="1:9" ht="14.1" customHeight="1">
      <c r="A4" s="6"/>
      <c r="B4" s="13"/>
      <c r="C4" s="5" t="str">
        <f>IF(A4=""," ",VLOOKUP($A4,'31.05.-20.06.15'!$A:$I,2,FALSE))</f>
        <v xml:space="preserve"> </v>
      </c>
      <c r="D4" s="22" t="str">
        <f>IF(A4=""," ",VLOOKUP($A4,'31.05.-20.06.15'!$A:$I,5,FALSE))</f>
        <v xml:space="preserve"> </v>
      </c>
      <c r="E4" s="23" t="str">
        <f>IF(A4=""," ",B4*VLOOKUP($A4,'31.05.-20.06.15'!$A:$I,6,FALSE))</f>
        <v xml:space="preserve"> </v>
      </c>
      <c r="F4" s="23" t="str">
        <f>IF(A4=""," ",B4*VLOOKUP($A4,'31.05.-20.06.15'!$A:$I,7,FALSE))</f>
        <v xml:space="preserve"> </v>
      </c>
      <c r="G4" s="23" t="str">
        <f>IF(A4=""," ",B4*VLOOKUP($A4,'31.05.-20.06.15'!$A:$I,8,FALSE))</f>
        <v xml:space="preserve"> </v>
      </c>
      <c r="H4" s="23" t="str">
        <f>IF(A4=""," ",B4*VLOOKUP($A4,'31.05.-20.06.15'!$A:$I,9,FALSE))</f>
        <v xml:space="preserve"> </v>
      </c>
    </row>
    <row r="5" spans="1:9" ht="14.1" customHeight="1">
      <c r="A5" s="6"/>
      <c r="B5" s="13"/>
      <c r="C5" s="5" t="str">
        <f>IF(A5=""," ",VLOOKUP($A5,'31.05.-20.06.15'!$A:$I,2,FALSE))</f>
        <v xml:space="preserve"> </v>
      </c>
      <c r="D5" s="22" t="str">
        <f>IF(A5=""," ",VLOOKUP($A5,'31.05.-20.06.15'!$A:$I,5,FALSE))</f>
        <v xml:space="preserve"> </v>
      </c>
      <c r="E5" s="23" t="str">
        <f>IF(A5=""," ",B5*VLOOKUP($A5,'31.05.-20.06.15'!$A:$I,6,FALSE))</f>
        <v xml:space="preserve"> </v>
      </c>
      <c r="F5" s="23" t="str">
        <f>IF(A5=""," ",B5*VLOOKUP($A5,'31.05.-20.06.15'!$A:$I,7,FALSE))</f>
        <v xml:space="preserve"> </v>
      </c>
      <c r="G5" s="23" t="str">
        <f>IF(A5=""," ",B5*VLOOKUP($A5,'31.05.-20.06.15'!$A:$I,8,FALSE))</f>
        <v xml:space="preserve"> </v>
      </c>
      <c r="H5" s="23" t="str">
        <f>IF(A5=""," ",B5*VLOOKUP($A5,'31.05.-20.06.15'!$A:$I,9,FALSE))</f>
        <v xml:space="preserve"> </v>
      </c>
    </row>
    <row r="6" spans="1:9" ht="14.1" customHeight="1">
      <c r="A6" s="6"/>
      <c r="B6" s="13"/>
      <c r="C6" s="5" t="str">
        <f>IF(A6=""," ",VLOOKUP($A6,'31.05.-20.06.15'!$A:$I,2,FALSE))</f>
        <v xml:space="preserve"> </v>
      </c>
      <c r="D6" s="22" t="str">
        <f>IF(A6=""," ",VLOOKUP($A6,'31.05.-20.06.15'!$A:$I,5,FALSE))</f>
        <v xml:space="preserve"> </v>
      </c>
      <c r="E6" s="23" t="str">
        <f>IF(A6=""," ",B6*VLOOKUP($A6,'31.05.-20.06.15'!$A:$I,6,FALSE))</f>
        <v xml:space="preserve"> </v>
      </c>
      <c r="F6" s="23" t="str">
        <f>IF(A6=""," ",B6*VLOOKUP($A6,'31.05.-20.06.15'!$A:$I,7,FALSE))</f>
        <v xml:space="preserve"> </v>
      </c>
      <c r="G6" s="23" t="str">
        <f>IF(A6=""," ",B6*VLOOKUP($A6,'31.05.-20.06.15'!$A:$I,8,FALSE))</f>
        <v xml:space="preserve"> </v>
      </c>
      <c r="H6" s="23" t="str">
        <f>IF(A6=""," ",B6*VLOOKUP($A6,'31.05.-20.06.15'!$A:$I,9,FALSE))</f>
        <v xml:space="preserve"> </v>
      </c>
    </row>
    <row r="7" spans="1:9" ht="14.1" customHeight="1">
      <c r="A7" s="6"/>
      <c r="B7" s="13"/>
      <c r="C7" s="5" t="str">
        <f>IF(A7=""," ",VLOOKUP($A7,'31.05.-20.06.15'!$A:$I,2,FALSE))</f>
        <v xml:space="preserve"> </v>
      </c>
      <c r="D7" s="22" t="str">
        <f>IF(A7=""," ",VLOOKUP($A7,'31.05.-20.06.15'!$A:$I,5,FALSE))</f>
        <v xml:space="preserve"> </v>
      </c>
      <c r="E7" s="23" t="str">
        <f>IF(A7=""," ",B7*VLOOKUP($A7,'31.05.-20.06.15'!$A:$I,6,FALSE))</f>
        <v xml:space="preserve"> </v>
      </c>
      <c r="F7" s="23" t="str">
        <f>IF(A7=""," ",B7*VLOOKUP($A7,'31.05.-20.06.15'!$A:$I,7,FALSE))</f>
        <v xml:space="preserve"> </v>
      </c>
      <c r="G7" s="23" t="str">
        <f>IF(A7=""," ",B7*VLOOKUP($A7,'31.05.-20.06.15'!$A:$I,8,FALSE))</f>
        <v xml:space="preserve"> </v>
      </c>
      <c r="H7" s="23" t="str">
        <f>IF(A7=""," ",B7*VLOOKUP($A7,'31.05.-20.06.15'!$A:$I,9,FALSE))</f>
        <v xml:space="preserve"> </v>
      </c>
    </row>
    <row r="8" spans="1:9" ht="14.1" customHeight="1">
      <c r="A8" s="6"/>
      <c r="B8" s="13"/>
      <c r="C8" s="5" t="str">
        <f>IF(A8=""," ",VLOOKUP($A8,'31.05.-20.06.15'!$A:$I,2,FALSE))</f>
        <v xml:space="preserve"> </v>
      </c>
      <c r="D8" s="22" t="str">
        <f>IF(A8=""," ",VLOOKUP($A8,'31.05.-20.06.15'!$A:$I,5,FALSE))</f>
        <v xml:space="preserve"> </v>
      </c>
      <c r="E8" s="23" t="str">
        <f>IF(A8=""," ",B8*VLOOKUP($A8,'31.05.-20.06.15'!$A:$I,6,FALSE))</f>
        <v xml:space="preserve"> </v>
      </c>
      <c r="F8" s="23" t="str">
        <f>IF(A8=""," ",B8*VLOOKUP($A8,'31.05.-20.06.15'!$A:$I,7,FALSE))</f>
        <v xml:space="preserve"> </v>
      </c>
      <c r="G8" s="23" t="str">
        <f>IF(A8=""," ",B8*VLOOKUP($A8,'31.05.-20.06.15'!$A:$I,8,FALSE))</f>
        <v xml:space="preserve"> </v>
      </c>
      <c r="H8" s="23" t="str">
        <f>IF(A8=""," ",B8*VLOOKUP($A8,'31.05.-20.06.15'!$A:$I,9,FALSE))</f>
        <v xml:space="preserve"> </v>
      </c>
    </row>
    <row r="9" spans="1:9" ht="14.1" customHeight="1">
      <c r="A9" s="6"/>
      <c r="B9" s="13"/>
      <c r="C9" s="5" t="str">
        <f>IF(A9=""," ",VLOOKUP($A9,'31.05.-20.06.15'!$A:$I,2,FALSE))</f>
        <v xml:space="preserve"> </v>
      </c>
      <c r="D9" s="22" t="str">
        <f>IF(A9=""," ",VLOOKUP($A9,'31.05.-20.06.15'!$A:$I,5,FALSE))</f>
        <v xml:space="preserve"> </v>
      </c>
      <c r="E9" s="23" t="str">
        <f>IF(A9=""," ",B9*VLOOKUP($A9,'31.05.-20.06.15'!$A:$I,6,FALSE))</f>
        <v xml:space="preserve"> </v>
      </c>
      <c r="F9" s="23" t="str">
        <f>IF(A9=""," ",B9*VLOOKUP($A9,'31.05.-20.06.15'!$A:$I,7,FALSE))</f>
        <v xml:space="preserve"> </v>
      </c>
      <c r="G9" s="23" t="str">
        <f>IF(A9=""," ",B9*VLOOKUP($A9,'31.05.-20.06.15'!$A:$I,8,FALSE))</f>
        <v xml:space="preserve"> </v>
      </c>
      <c r="H9" s="23" t="str">
        <f>IF(A9=""," ",B9*VLOOKUP($A9,'31.05.-20.06.15'!$A:$I,9,FALSE))</f>
        <v xml:space="preserve"> </v>
      </c>
    </row>
    <row r="10" spans="1:9" ht="14.1" customHeight="1">
      <c r="A10" s="6"/>
      <c r="B10" s="13"/>
      <c r="C10" s="5" t="str">
        <f>IF(A10=""," ",VLOOKUP($A10,'31.05.-20.06.15'!$A:$I,2,FALSE))</f>
        <v xml:space="preserve"> </v>
      </c>
      <c r="D10" s="22" t="str">
        <f>IF(A10=""," ",VLOOKUP($A10,'31.05.-20.06.15'!$A:$I,5,FALSE))</f>
        <v xml:space="preserve"> </v>
      </c>
      <c r="E10" s="23" t="str">
        <f>IF(A10=""," ",B10*VLOOKUP($A10,'31.05.-20.06.15'!$A:$I,6,FALSE))</f>
        <v xml:space="preserve"> </v>
      </c>
      <c r="F10" s="23" t="str">
        <f>IF(A10=""," ",B10*VLOOKUP($A10,'31.05.-20.06.15'!$A:$I,7,FALSE))</f>
        <v xml:space="preserve"> </v>
      </c>
      <c r="G10" s="23" t="str">
        <f>IF(A10=""," ",B10*VLOOKUP($A10,'31.05.-20.06.15'!$A:$I,8,FALSE))</f>
        <v xml:space="preserve"> </v>
      </c>
      <c r="H10" s="23" t="str">
        <f>IF(A10=""," ",B10*VLOOKUP($A10,'31.05.-20.06.15'!$A:$I,9,FALSE))</f>
        <v xml:space="preserve"> </v>
      </c>
    </row>
    <row r="11" spans="1:9" ht="14.1" customHeight="1">
      <c r="A11" s="6"/>
      <c r="B11" s="13"/>
      <c r="C11" s="5" t="str">
        <f>IF(A11=""," ",VLOOKUP($A11,'31.05.-20.06.15'!$A:$I,2,FALSE))</f>
        <v xml:space="preserve"> </v>
      </c>
      <c r="D11" s="22" t="str">
        <f>IF(A11=""," ",VLOOKUP($A11,'31.05.-20.06.15'!$A:$I,5,FALSE))</f>
        <v xml:space="preserve"> </v>
      </c>
      <c r="E11" s="23" t="str">
        <f>IF(A11=""," ",B11*VLOOKUP($A11,'31.05.-20.06.15'!$A:$I,6,FALSE))</f>
        <v xml:space="preserve"> </v>
      </c>
      <c r="F11" s="23" t="str">
        <f>IF(A11=""," ",B11*VLOOKUP($A11,'31.05.-20.06.15'!$A:$I,7,FALSE))</f>
        <v xml:space="preserve"> </v>
      </c>
      <c r="G11" s="23" t="str">
        <f>IF(A11=""," ",B11*VLOOKUP($A11,'31.05.-20.06.15'!$A:$I,8,FALSE))</f>
        <v xml:space="preserve"> </v>
      </c>
      <c r="H11" s="23" t="str">
        <f>IF(A11=""," ",B11*VLOOKUP($A11,'31.05.-20.06.15'!$A:$I,9,FALSE))</f>
        <v xml:space="preserve"> </v>
      </c>
    </row>
    <row r="12" spans="1:9" ht="14.1" customHeight="1">
      <c r="A12" s="6"/>
      <c r="B12" s="13"/>
      <c r="C12" s="5" t="str">
        <f>IF(A12=""," ",VLOOKUP($A12,'31.05.-20.06.15'!$A:$I,2,FALSE))</f>
        <v xml:space="preserve"> </v>
      </c>
      <c r="D12" s="22" t="str">
        <f>IF(A12=""," ",VLOOKUP($A12,'31.05.-20.06.15'!$A:$I,5,FALSE))</f>
        <v xml:space="preserve"> </v>
      </c>
      <c r="E12" s="23" t="str">
        <f>IF(A12=""," ",B12*VLOOKUP($A12,'31.05.-20.06.15'!$A:$I,6,FALSE))</f>
        <v xml:space="preserve"> </v>
      </c>
      <c r="F12" s="23" t="str">
        <f>IF(A12=""," ",B12*VLOOKUP($A12,'31.05.-20.06.15'!$A:$I,7,FALSE))</f>
        <v xml:space="preserve"> </v>
      </c>
      <c r="G12" s="23" t="str">
        <f>IF(A12=""," ",B12*VLOOKUP($A12,'31.05.-20.06.15'!$A:$I,8,FALSE))</f>
        <v xml:space="preserve"> </v>
      </c>
      <c r="H12" s="23" t="str">
        <f>IF(A12=""," ",B12*VLOOKUP($A12,'31.05.-20.06.15'!$A:$I,9,FALSE))</f>
        <v xml:space="preserve"> </v>
      </c>
    </row>
    <row r="13" spans="1:9" ht="14.1" customHeight="1">
      <c r="A13" s="6"/>
      <c r="B13" s="13"/>
      <c r="C13" s="5" t="str">
        <f>IF(A13=""," ",VLOOKUP($A13,'31.05.-20.06.15'!$A:$I,2,FALSE))</f>
        <v xml:space="preserve"> </v>
      </c>
      <c r="D13" s="22" t="str">
        <f>IF(A13=""," ",VLOOKUP($A13,'31.05.-20.06.15'!$A:$I,5,FALSE))</f>
        <v xml:space="preserve"> </v>
      </c>
      <c r="E13" s="23" t="str">
        <f>IF(A13=""," ",B13*VLOOKUP($A13,'31.05.-20.06.15'!$A:$I,6,FALSE))</f>
        <v xml:space="preserve"> </v>
      </c>
      <c r="F13" s="23" t="str">
        <f>IF(A13=""," ",B13*VLOOKUP($A13,'31.05.-20.06.15'!$A:$I,7,FALSE))</f>
        <v xml:space="preserve"> </v>
      </c>
      <c r="G13" s="23" t="str">
        <f>IF(A13=""," ",B13*VLOOKUP($A13,'31.05.-20.06.15'!$A:$I,8,FALSE))</f>
        <v xml:space="preserve"> </v>
      </c>
      <c r="H13" s="23" t="str">
        <f>IF(A13=""," ",B13*VLOOKUP($A13,'31.05.-20.06.15'!$A:$I,9,FALSE))</f>
        <v xml:space="preserve"> </v>
      </c>
    </row>
    <row r="14" spans="1:9" ht="14.1" customHeight="1">
      <c r="A14" s="6"/>
      <c r="B14" s="13"/>
      <c r="C14" s="5" t="str">
        <f>IF(A14=""," ",VLOOKUP($A14,'31.05.-20.06.15'!$A:$I,2,FALSE))</f>
        <v xml:space="preserve"> </v>
      </c>
      <c r="D14" s="22" t="str">
        <f>IF(A14=""," ",VLOOKUP($A14,'31.05.-20.06.15'!$A:$I,5,FALSE))</f>
        <v xml:space="preserve"> </v>
      </c>
      <c r="E14" s="23" t="str">
        <f>IF(A14=""," ",B14*VLOOKUP($A14,'31.05.-20.06.15'!$A:$I,6,FALSE))</f>
        <v xml:space="preserve"> </v>
      </c>
      <c r="F14" s="23" t="str">
        <f>IF(A14=""," ",B14*VLOOKUP($A14,'31.05.-20.06.15'!$A:$I,7,FALSE))</f>
        <v xml:space="preserve"> </v>
      </c>
      <c r="G14" s="23" t="str">
        <f>IF(A14=""," ",B14*VLOOKUP($A14,'31.05.-20.06.15'!$A:$I,8,FALSE))</f>
        <v xml:space="preserve"> </v>
      </c>
      <c r="H14" s="23" t="str">
        <f>IF(A14=""," ",B14*VLOOKUP($A14,'31.05.-20.06.15'!$A:$I,9,FALSE))</f>
        <v xml:space="preserve"> </v>
      </c>
    </row>
    <row r="15" spans="1:9" ht="14.1" customHeight="1">
      <c r="A15" s="6"/>
      <c r="B15" s="13"/>
      <c r="C15" s="5" t="str">
        <f>IF(A15=""," ",VLOOKUP($A15,'31.05.-20.06.15'!$A:$I,2,FALSE))</f>
        <v xml:space="preserve"> </v>
      </c>
      <c r="D15" s="22" t="str">
        <f>IF(A15=""," ",VLOOKUP($A15,'31.05.-20.06.15'!$A:$I,5,FALSE))</f>
        <v xml:space="preserve"> </v>
      </c>
      <c r="E15" s="23" t="str">
        <f>IF(A15=""," ",B15*VLOOKUP($A15,'31.05.-20.06.15'!$A:$I,6,FALSE))</f>
        <v xml:space="preserve"> </v>
      </c>
      <c r="F15" s="23" t="str">
        <f>IF(A15=""," ",B15*VLOOKUP($A15,'31.05.-20.06.15'!$A:$I,7,FALSE))</f>
        <v xml:space="preserve"> </v>
      </c>
      <c r="G15" s="23" t="str">
        <f>IF(A15=""," ",B15*VLOOKUP($A15,'31.05.-20.06.15'!$A:$I,8,FALSE))</f>
        <v xml:space="preserve"> </v>
      </c>
      <c r="H15" s="23" t="str">
        <f>IF(A15=""," ",B15*VLOOKUP($A15,'31.05.-20.06.15'!$A:$I,9,FALSE))</f>
        <v xml:space="preserve"> </v>
      </c>
    </row>
    <row r="16" spans="1:9" ht="14.1" customHeight="1">
      <c r="A16" s="6"/>
      <c r="B16" s="13"/>
      <c r="C16" s="5" t="str">
        <f>IF(A16=""," ",VLOOKUP($A16,'31.05.-20.06.15'!$A:$I,2,FALSE))</f>
        <v xml:space="preserve"> </v>
      </c>
      <c r="D16" s="22" t="str">
        <f>IF(A16=""," ",VLOOKUP($A16,'31.05.-20.06.15'!$A:$I,5,FALSE))</f>
        <v xml:space="preserve"> </v>
      </c>
      <c r="E16" s="23" t="str">
        <f>IF(A16=""," ",B16*VLOOKUP($A16,'31.05.-20.06.15'!$A:$I,6,FALSE))</f>
        <v xml:space="preserve"> </v>
      </c>
      <c r="F16" s="23" t="str">
        <f>IF(A16=""," ",B16*VLOOKUP($A16,'31.05.-20.06.15'!$A:$I,7,FALSE))</f>
        <v xml:space="preserve"> </v>
      </c>
      <c r="G16" s="23" t="str">
        <f>IF(A16=""," ",B16*VLOOKUP($A16,'31.05.-20.06.15'!$A:$I,8,FALSE))</f>
        <v xml:space="preserve"> </v>
      </c>
      <c r="H16" s="23" t="str">
        <f>IF(A16=""," ",B16*VLOOKUP($A16,'31.05.-20.06.15'!$A:$I,9,FALSE))</f>
        <v xml:space="preserve"> </v>
      </c>
    </row>
    <row r="17" spans="1:8" ht="14.1" customHeight="1">
      <c r="A17" s="6"/>
      <c r="B17" s="13"/>
      <c r="C17" s="5" t="str">
        <f>IF(A17=""," ",VLOOKUP($A17,'31.05.-20.06.15'!$A:$I,2,FALSE))</f>
        <v xml:space="preserve"> </v>
      </c>
      <c r="D17" s="22" t="str">
        <f>IF(A17=""," ",VLOOKUP($A17,'31.05.-20.06.15'!$A:$I,5,FALSE))</f>
        <v xml:space="preserve"> </v>
      </c>
      <c r="E17" s="23" t="str">
        <f>IF(A17=""," ",B17*VLOOKUP($A17,'31.05.-20.06.15'!$A:$I,6,FALSE))</f>
        <v xml:space="preserve"> </v>
      </c>
      <c r="F17" s="23" t="str">
        <f>IF(A17=""," ",B17*VLOOKUP($A17,'31.05.-20.06.15'!$A:$I,7,FALSE))</f>
        <v xml:space="preserve"> </v>
      </c>
      <c r="G17" s="23" t="str">
        <f>IF(A17=""," ",B17*VLOOKUP($A17,'31.05.-20.06.15'!$A:$I,8,FALSE))</f>
        <v xml:space="preserve"> </v>
      </c>
      <c r="H17" s="23" t="str">
        <f>IF(A17=""," ",B17*VLOOKUP($A17,'31.05.-20.06.15'!$A:$I,9,FALSE))</f>
        <v xml:space="preserve"> </v>
      </c>
    </row>
    <row r="18" spans="1:8" ht="14.1" customHeight="1">
      <c r="A18" s="6"/>
      <c r="B18" s="13"/>
      <c r="C18" s="5" t="str">
        <f>IF(A18=""," ",VLOOKUP($A18,'31.05.-20.06.15'!$A:$I,2,FALSE))</f>
        <v xml:space="preserve"> </v>
      </c>
      <c r="D18" s="22" t="str">
        <f>IF(A18=""," ",VLOOKUP($A18,'31.05.-20.06.15'!$A:$I,5,FALSE))</f>
        <v xml:space="preserve"> </v>
      </c>
      <c r="E18" s="23" t="str">
        <f>IF(A18=""," ",B18*VLOOKUP($A18,'31.05.-20.06.15'!$A:$I,6,FALSE))</f>
        <v xml:space="preserve"> </v>
      </c>
      <c r="F18" s="23" t="str">
        <f>IF(A18=""," ",B18*VLOOKUP($A18,'31.05.-20.06.15'!$A:$I,7,FALSE))</f>
        <v xml:space="preserve"> </v>
      </c>
      <c r="G18" s="23" t="str">
        <f>IF(A18=""," ",B18*VLOOKUP($A18,'31.05.-20.06.15'!$A:$I,8,FALSE))</f>
        <v xml:space="preserve"> </v>
      </c>
      <c r="H18" s="23" t="str">
        <f>IF(A18=""," ",B18*VLOOKUP($A18,'31.05.-20.06.15'!$A:$I,9,FALSE))</f>
        <v xml:space="preserve"> </v>
      </c>
    </row>
    <row r="19" spans="1:8" ht="14.1" customHeight="1">
      <c r="A19" s="6"/>
      <c r="B19" s="13"/>
      <c r="C19" s="5" t="str">
        <f>IF(A19=""," ",VLOOKUP($A19,'31.05.-20.06.15'!$A:$I,2,FALSE))</f>
        <v xml:space="preserve"> </v>
      </c>
      <c r="D19" s="22" t="str">
        <f>IF(A19=""," ",VLOOKUP($A19,'31.05.-20.06.15'!$A:$I,5,FALSE))</f>
        <v xml:space="preserve"> </v>
      </c>
      <c r="E19" s="23" t="str">
        <f>IF(A19=""," ",B19*VLOOKUP($A19,'31.05.-20.06.15'!$A:$I,6,FALSE))</f>
        <v xml:space="preserve"> </v>
      </c>
      <c r="F19" s="23" t="str">
        <f>IF(A19=""," ",B19*VLOOKUP($A19,'31.05.-20.06.15'!$A:$I,7,FALSE))</f>
        <v xml:space="preserve"> </v>
      </c>
      <c r="G19" s="23" t="str">
        <f>IF(A19=""," ",B19*VLOOKUP($A19,'31.05.-20.06.15'!$A:$I,8,FALSE))</f>
        <v xml:space="preserve"> </v>
      </c>
      <c r="H19" s="23" t="str">
        <f>IF(A19=""," ",B19*VLOOKUP($A19,'31.05.-20.06.15'!$A:$I,9,FALSE))</f>
        <v xml:space="preserve"> </v>
      </c>
    </row>
    <row r="20" spans="1:8" ht="14.1" customHeight="1">
      <c r="A20" s="6"/>
      <c r="B20" s="13"/>
      <c r="C20" s="5" t="str">
        <f>IF(A20=""," ",VLOOKUP($A20,'31.05.-20.06.15'!$A:$I,2,FALSE))</f>
        <v xml:space="preserve"> </v>
      </c>
      <c r="D20" s="22" t="str">
        <f>IF(A20=""," ",VLOOKUP($A20,'31.05.-20.06.15'!$A:$I,5,FALSE))</f>
        <v xml:space="preserve"> </v>
      </c>
      <c r="E20" s="23" t="str">
        <f>IF(A20=""," ",B20*VLOOKUP($A20,'31.05.-20.06.15'!$A:$I,6,FALSE))</f>
        <v xml:space="preserve"> </v>
      </c>
      <c r="F20" s="23" t="str">
        <f>IF(A20=""," ",B20*VLOOKUP($A20,'31.05.-20.06.15'!$A:$I,7,FALSE))</f>
        <v xml:space="preserve"> </v>
      </c>
      <c r="G20" s="23" t="str">
        <f>IF(A20=""," ",B20*VLOOKUP($A20,'31.05.-20.06.15'!$A:$I,8,FALSE))</f>
        <v xml:space="preserve"> </v>
      </c>
      <c r="H20" s="23" t="str">
        <f>IF(A20=""," ",B20*VLOOKUP($A20,'31.05.-20.06.15'!$A:$I,9,FALSE))</f>
        <v xml:space="preserve"> </v>
      </c>
    </row>
    <row r="21" spans="1:8" ht="14.1" customHeight="1">
      <c r="A21" s="6"/>
      <c r="B21" s="13"/>
      <c r="C21" s="5" t="str">
        <f>IF(A21=""," ",VLOOKUP($A21,'31.05.-20.06.15'!$A:$I,2,FALSE))</f>
        <v xml:space="preserve"> </v>
      </c>
      <c r="D21" s="22" t="str">
        <f>IF(A21=""," ",VLOOKUP($A21,'31.05.-20.06.15'!$A:$I,5,FALSE))</f>
        <v xml:space="preserve"> </v>
      </c>
      <c r="E21" s="23" t="str">
        <f>IF(A21=""," ",B21*VLOOKUP($A21,'31.05.-20.06.15'!$A:$I,6,FALSE))</f>
        <v xml:space="preserve"> </v>
      </c>
      <c r="F21" s="23" t="str">
        <f>IF(A21=""," ",B21*VLOOKUP($A21,'31.05.-20.06.15'!$A:$I,7,FALSE))</f>
        <v xml:space="preserve"> </v>
      </c>
      <c r="G21" s="23" t="str">
        <f>IF(A21=""," ",B21*VLOOKUP($A21,'31.05.-20.06.15'!$A:$I,8,FALSE))</f>
        <v xml:space="preserve"> </v>
      </c>
      <c r="H21" s="23" t="str">
        <f>IF(A21=""," ",B21*VLOOKUP($A21,'31.05.-20.06.15'!$A:$I,9,FALSE))</f>
        <v xml:space="preserve"> </v>
      </c>
    </row>
    <row r="22" spans="1:8" ht="14.1" customHeight="1">
      <c r="A22" s="6"/>
      <c r="B22" s="13"/>
      <c r="C22" s="5" t="str">
        <f>IF(A22=""," ",VLOOKUP($A22,'31.05.-20.06.15'!$A:$I,2,FALSE))</f>
        <v xml:space="preserve"> </v>
      </c>
      <c r="D22" s="22" t="str">
        <f>IF(A22=""," ",VLOOKUP($A22,'31.05.-20.06.15'!$A:$I,5,FALSE))</f>
        <v xml:space="preserve"> </v>
      </c>
      <c r="E22" s="23" t="str">
        <f>IF(A22=""," ",B22*VLOOKUP($A22,'31.05.-20.06.15'!$A:$I,6,FALSE))</f>
        <v xml:space="preserve"> </v>
      </c>
      <c r="F22" s="23" t="str">
        <f>IF(A22=""," ",B22*VLOOKUP($A22,'31.05.-20.06.15'!$A:$I,7,FALSE))</f>
        <v xml:space="preserve"> </v>
      </c>
      <c r="G22" s="23" t="str">
        <f>IF(A22=""," ",B22*VLOOKUP($A22,'31.05.-20.06.15'!$A:$I,8,FALSE))</f>
        <v xml:space="preserve"> </v>
      </c>
      <c r="H22" s="23" t="str">
        <f>IF(A22=""," ",B22*VLOOKUP($A22,'31.05.-20.06.15'!$A:$I,9,FALSE))</f>
        <v xml:space="preserve"> </v>
      </c>
    </row>
    <row r="23" spans="1:8" ht="14.1" customHeight="1">
      <c r="A23" s="6"/>
      <c r="B23" s="13"/>
      <c r="C23" s="5" t="str">
        <f>IF(A23=""," ",VLOOKUP($A23,'31.05.-20.06.15'!$A:$I,2,FALSE))</f>
        <v xml:space="preserve"> </v>
      </c>
      <c r="D23" s="22" t="str">
        <f>IF(A23=""," ",VLOOKUP($A23,'31.05.-20.06.15'!$A:$I,5,FALSE))</f>
        <v xml:space="preserve"> </v>
      </c>
      <c r="E23" s="23" t="str">
        <f>IF(A23=""," ",B23*VLOOKUP($A23,'31.05.-20.06.15'!$A:$I,6,FALSE))</f>
        <v xml:space="preserve"> </v>
      </c>
      <c r="F23" s="23" t="str">
        <f>IF(A23=""," ",B23*VLOOKUP($A23,'31.05.-20.06.15'!$A:$I,7,FALSE))</f>
        <v xml:space="preserve"> </v>
      </c>
      <c r="G23" s="23" t="str">
        <f>IF(A23=""," ",B23*VLOOKUP($A23,'31.05.-20.06.15'!$A:$I,8,FALSE))</f>
        <v xml:space="preserve"> </v>
      </c>
      <c r="H23" s="23" t="str">
        <f>IF(A23=""," ",B23*VLOOKUP($A23,'31.05.-20.06.15'!$A:$I,9,FALSE))</f>
        <v xml:space="preserve"> </v>
      </c>
    </row>
    <row r="24" spans="1:8" ht="14.1" customHeight="1">
      <c r="A24" s="6"/>
      <c r="B24" s="13"/>
      <c r="C24" s="5" t="str">
        <f>IF(A24=""," ",VLOOKUP($A24,'31.05.-20.06.15'!$A:$I,2,FALSE))</f>
        <v xml:space="preserve"> </v>
      </c>
      <c r="D24" s="22" t="str">
        <f>IF(A24=""," ",VLOOKUP($A24,'31.05.-20.06.15'!$A:$I,5,FALSE))</f>
        <v xml:space="preserve"> </v>
      </c>
      <c r="E24" s="23" t="str">
        <f>IF(A24=""," ",B24*VLOOKUP($A24,'31.05.-20.06.15'!$A:$I,6,FALSE))</f>
        <v xml:space="preserve"> </v>
      </c>
      <c r="F24" s="23" t="str">
        <f>IF(A24=""," ",B24*VLOOKUP($A24,'31.05.-20.06.15'!$A:$I,7,FALSE))</f>
        <v xml:space="preserve"> </v>
      </c>
      <c r="G24" s="23" t="str">
        <f>IF(A24=""," ",B24*VLOOKUP($A24,'31.05.-20.06.15'!$A:$I,8,FALSE))</f>
        <v xml:space="preserve"> </v>
      </c>
      <c r="H24" s="23" t="str">
        <f>IF(A24=""," ",B24*VLOOKUP($A24,'31.05.-20.06.15'!$A:$I,9,FALSE))</f>
        <v xml:space="preserve"> </v>
      </c>
    </row>
    <row r="25" spans="1:8" ht="14.1" customHeight="1">
      <c r="A25" s="6"/>
      <c r="B25" s="13"/>
      <c r="C25" s="5" t="str">
        <f>IF(A25=""," ",VLOOKUP($A25,'31.05.-20.06.15'!$A:$I,2,FALSE))</f>
        <v xml:space="preserve"> </v>
      </c>
      <c r="D25" s="22" t="str">
        <f>IF(A25=""," ",VLOOKUP($A25,'31.05.-20.06.15'!$A:$I,5,FALSE))</f>
        <v xml:space="preserve"> </v>
      </c>
      <c r="E25" s="23" t="str">
        <f>IF(A25=""," ",B25*VLOOKUP($A25,'31.05.-20.06.15'!$A:$I,6,FALSE))</f>
        <v xml:space="preserve"> </v>
      </c>
      <c r="F25" s="23" t="str">
        <f>IF(A25=""," ",B25*VLOOKUP($A25,'31.05.-20.06.15'!$A:$I,7,FALSE))</f>
        <v xml:space="preserve"> </v>
      </c>
      <c r="G25" s="23" t="str">
        <f>IF(A25=""," ",B25*VLOOKUP($A25,'31.05.-20.06.15'!$A:$I,8,FALSE))</f>
        <v xml:space="preserve"> </v>
      </c>
      <c r="H25" s="23" t="str">
        <f>IF(A25=""," ",B25*VLOOKUP($A25,'31.05.-20.06.15'!$A:$I,9,FALSE))</f>
        <v xml:space="preserve"> </v>
      </c>
    </row>
    <row r="26" spans="1:8" ht="14.1" customHeight="1">
      <c r="A26" s="6"/>
      <c r="B26" s="13"/>
      <c r="C26" s="5" t="str">
        <f>IF(A26=""," ",VLOOKUP($A26,'31.05.-20.06.15'!$A:$I,2,FALSE))</f>
        <v xml:space="preserve"> </v>
      </c>
      <c r="D26" s="22" t="str">
        <f>IF(A26=""," ",VLOOKUP($A26,'31.05.-20.06.15'!$A:$I,5,FALSE))</f>
        <v xml:space="preserve"> </v>
      </c>
      <c r="E26" s="23" t="str">
        <f>IF(A26=""," ",B26*VLOOKUP($A26,'31.05.-20.06.15'!$A:$I,6,FALSE))</f>
        <v xml:space="preserve"> </v>
      </c>
      <c r="F26" s="23" t="str">
        <f>IF(A26=""," ",B26*VLOOKUP($A26,'31.05.-20.06.15'!$A:$I,7,FALSE))</f>
        <v xml:space="preserve"> </v>
      </c>
      <c r="G26" s="23" t="str">
        <f>IF(A26=""," ",B26*VLOOKUP($A26,'31.05.-20.06.15'!$A:$I,8,FALSE))</f>
        <v xml:space="preserve"> </v>
      </c>
      <c r="H26" s="23" t="str">
        <f>IF(A26=""," ",B26*VLOOKUP($A26,'31.05.-20.06.15'!$A:$I,9,FALSE))</f>
        <v xml:space="preserve"> </v>
      </c>
    </row>
    <row r="27" spans="1:8" ht="14.1" customHeight="1">
      <c r="A27" s="6"/>
      <c r="B27" s="13"/>
      <c r="C27" s="5" t="str">
        <f>IF(A27=""," ",VLOOKUP($A27,'31.05.-20.06.15'!$A:$I,2,FALSE))</f>
        <v xml:space="preserve"> </v>
      </c>
      <c r="D27" s="22" t="str">
        <f>IF(A27=""," ",VLOOKUP($A27,'31.05.-20.06.15'!$A:$I,5,FALSE))</f>
        <v xml:space="preserve"> </v>
      </c>
      <c r="E27" s="23" t="str">
        <f>IF(A27=""," ",B27*VLOOKUP($A27,'31.05.-20.06.15'!$A:$I,6,FALSE))</f>
        <v xml:space="preserve"> </v>
      </c>
      <c r="F27" s="23" t="str">
        <f>IF(A27=""," ",B27*VLOOKUP($A27,'31.05.-20.06.15'!$A:$I,7,FALSE))</f>
        <v xml:space="preserve"> </v>
      </c>
      <c r="G27" s="23" t="str">
        <f>IF(A27=""," ",B27*VLOOKUP($A27,'31.05.-20.06.15'!$A:$I,8,FALSE))</f>
        <v xml:space="preserve"> </v>
      </c>
      <c r="H27" s="23" t="str">
        <f>IF(A27=""," ",B27*VLOOKUP($A27,'31.05.-20.06.15'!$A:$I,9,FALSE))</f>
        <v xml:space="preserve"> </v>
      </c>
    </row>
    <row r="28" spans="1:8" ht="14.1" customHeight="1">
      <c r="A28" s="6"/>
      <c r="B28" s="13"/>
      <c r="C28" s="5" t="str">
        <f>IF(A28=""," ",VLOOKUP($A28,'31.05.-20.06.15'!$A:$I,2,FALSE))</f>
        <v xml:space="preserve"> </v>
      </c>
      <c r="D28" s="22" t="str">
        <f>IF(A28=""," ",VLOOKUP($A28,'31.05.-20.06.15'!$A:$I,5,FALSE))</f>
        <v xml:space="preserve"> </v>
      </c>
      <c r="E28" s="23" t="str">
        <f>IF(A28=""," ",B28*VLOOKUP($A28,'31.05.-20.06.15'!$A:$I,6,FALSE))</f>
        <v xml:space="preserve"> </v>
      </c>
      <c r="F28" s="23" t="str">
        <f>IF(A28=""," ",B28*VLOOKUP($A28,'31.05.-20.06.15'!$A:$I,7,FALSE))</f>
        <v xml:space="preserve"> </v>
      </c>
      <c r="G28" s="23" t="str">
        <f>IF(A28=""," ",B28*VLOOKUP($A28,'31.05.-20.06.15'!$A:$I,8,FALSE))</f>
        <v xml:space="preserve"> </v>
      </c>
      <c r="H28" s="23" t="str">
        <f>IF(A28=""," ",B28*VLOOKUP($A28,'31.05.-20.06.15'!$A:$I,9,FALSE))</f>
        <v xml:space="preserve"> </v>
      </c>
    </row>
    <row r="29" spans="1:8" ht="14.1" customHeight="1">
      <c r="A29" s="6"/>
      <c r="B29" s="13"/>
      <c r="C29" s="5" t="str">
        <f>IF(A29=""," ",VLOOKUP($A29,'31.05.-20.06.15'!$A:$I,2,FALSE))</f>
        <v xml:space="preserve"> </v>
      </c>
      <c r="D29" s="22" t="str">
        <f>IF(A29=""," ",VLOOKUP($A29,'31.05.-20.06.15'!$A:$I,5,FALSE))</f>
        <v xml:space="preserve"> </v>
      </c>
      <c r="E29" s="23" t="str">
        <f>IF(A29=""," ",B29*VLOOKUP($A29,'31.05.-20.06.15'!$A:$I,6,FALSE))</f>
        <v xml:space="preserve"> </v>
      </c>
      <c r="F29" s="23" t="str">
        <f>IF(A29=""," ",B29*VLOOKUP($A29,'31.05.-20.06.15'!$A:$I,7,FALSE))</f>
        <v xml:space="preserve"> </v>
      </c>
      <c r="G29" s="23" t="str">
        <f>IF(A29=""," ",B29*VLOOKUP($A29,'31.05.-20.06.15'!$A:$I,8,FALSE))</f>
        <v xml:space="preserve"> </v>
      </c>
      <c r="H29" s="23" t="str">
        <f>IF(A29=""," ",B29*VLOOKUP($A29,'31.05.-20.06.15'!$A:$I,9,FALSE))</f>
        <v xml:space="preserve"> </v>
      </c>
    </row>
    <row r="30" spans="1:8" ht="14.1" customHeight="1">
      <c r="A30" s="6"/>
      <c r="B30" s="13"/>
      <c r="C30" s="5" t="str">
        <f>IF(A30=""," ",VLOOKUP($A30,'31.05.-20.06.15'!$A:$I,2,FALSE))</f>
        <v xml:space="preserve"> </v>
      </c>
      <c r="D30" s="22" t="str">
        <f>IF(A30=""," ",VLOOKUP($A30,'31.05.-20.06.15'!$A:$I,5,FALSE))</f>
        <v xml:space="preserve"> </v>
      </c>
      <c r="E30" s="23" t="str">
        <f>IF(A30=""," ",B30*VLOOKUP($A30,'31.05.-20.06.15'!$A:$I,6,FALSE))</f>
        <v xml:space="preserve"> </v>
      </c>
      <c r="F30" s="23" t="str">
        <f>IF(A30=""," ",B30*VLOOKUP($A30,'31.05.-20.06.15'!$A:$I,7,FALSE))</f>
        <v xml:space="preserve"> </v>
      </c>
      <c r="G30" s="23" t="str">
        <f>IF(A30=""," ",B30*VLOOKUP($A30,'31.05.-20.06.15'!$A:$I,8,FALSE))</f>
        <v xml:space="preserve"> </v>
      </c>
      <c r="H30" s="23" t="str">
        <f>IF(A30=""," ",B30*VLOOKUP($A30,'31.05.-20.06.15'!$A:$I,9,FALSE))</f>
        <v xml:space="preserve"> </v>
      </c>
    </row>
    <row r="31" spans="1:8" ht="14.1" customHeight="1">
      <c r="A31" s="6"/>
      <c r="B31" s="13"/>
      <c r="C31" s="5" t="str">
        <f>IF(A31=""," ",VLOOKUP($A31,'31.05.-20.06.15'!$A:$I,2,FALSE))</f>
        <v xml:space="preserve"> </v>
      </c>
      <c r="D31" s="22" t="str">
        <f>IF(A31=""," ",VLOOKUP($A31,'31.05.-20.06.15'!$A:$I,5,FALSE))</f>
        <v xml:space="preserve"> </v>
      </c>
      <c r="E31" s="23" t="str">
        <f>IF(A31=""," ",B31*VLOOKUP($A31,'31.05.-20.06.15'!$A:$I,6,FALSE))</f>
        <v xml:space="preserve"> </v>
      </c>
      <c r="F31" s="23" t="str">
        <f>IF(A31=""," ",B31*VLOOKUP($A31,'31.05.-20.06.15'!$A:$I,7,FALSE))</f>
        <v xml:space="preserve"> </v>
      </c>
      <c r="G31" s="23" t="str">
        <f>IF(A31=""," ",B31*VLOOKUP($A31,'31.05.-20.06.15'!$A:$I,8,FALSE))</f>
        <v xml:space="preserve"> </v>
      </c>
      <c r="H31" s="23" t="str">
        <f>IF(A31=""," ",B31*VLOOKUP($A31,'31.05.-20.06.15'!$A:$I,9,FALSE))</f>
        <v xml:space="preserve"> </v>
      </c>
    </row>
    <row r="32" spans="1:8" ht="14.1" customHeight="1">
      <c r="A32" s="6"/>
      <c r="B32" s="13"/>
      <c r="C32" s="5" t="str">
        <f>IF(A32=""," ",VLOOKUP($A32,'31.05.-20.06.15'!$A:$I,2,FALSE))</f>
        <v xml:space="preserve"> </v>
      </c>
      <c r="D32" s="22" t="str">
        <f>IF(A32=""," ",VLOOKUP($A32,'31.05.-20.06.15'!$A:$I,5,FALSE))</f>
        <v xml:space="preserve"> </v>
      </c>
      <c r="E32" s="23" t="str">
        <f>IF(A32=""," ",B32*VLOOKUP($A32,'31.05.-20.06.15'!$A:$I,6,FALSE))</f>
        <v xml:space="preserve"> </v>
      </c>
      <c r="F32" s="23" t="str">
        <f>IF(A32=""," ",B32*VLOOKUP($A32,'31.05.-20.06.15'!$A:$I,7,FALSE))</f>
        <v xml:space="preserve"> </v>
      </c>
      <c r="G32" s="23" t="str">
        <f>IF(A32=""," ",B32*VLOOKUP($A32,'31.05.-20.06.15'!$A:$I,8,FALSE))</f>
        <v xml:space="preserve"> </v>
      </c>
      <c r="H32" s="23" t="str">
        <f>IF(A32=""," ",B32*VLOOKUP($A32,'31.05.-20.06.15'!$A:$I,9,FALSE))</f>
        <v xml:space="preserve"> </v>
      </c>
    </row>
    <row r="33" spans="1:8" ht="14.1" customHeight="1">
      <c r="A33" s="6"/>
      <c r="B33" s="13"/>
      <c r="C33" s="5" t="str">
        <f>IF(A33=""," ",VLOOKUP($A33,'31.05.-20.06.15'!$A:$I,2,FALSE))</f>
        <v xml:space="preserve"> </v>
      </c>
      <c r="D33" s="22" t="str">
        <f>IF(A33=""," ",VLOOKUP($A33,'31.05.-20.06.15'!$A:$I,5,FALSE))</f>
        <v xml:space="preserve"> </v>
      </c>
      <c r="E33" s="23" t="str">
        <f>IF(A33=""," ",B33*VLOOKUP($A33,'31.05.-20.06.15'!$A:$I,6,FALSE))</f>
        <v xml:space="preserve"> </v>
      </c>
      <c r="F33" s="23" t="str">
        <f>IF(A33=""," ",B33*VLOOKUP($A33,'31.05.-20.06.15'!$A:$I,7,FALSE))</f>
        <v xml:space="preserve"> </v>
      </c>
      <c r="G33" s="23" t="str">
        <f>IF(A33=""," ",B33*VLOOKUP($A33,'31.05.-20.06.15'!$A:$I,8,FALSE))</f>
        <v xml:space="preserve"> </v>
      </c>
      <c r="H33" s="23" t="str">
        <f>IF(A33=""," ",B33*VLOOKUP($A33,'31.05.-20.06.15'!$A:$I,9,FALSE))</f>
        <v xml:space="preserve"> </v>
      </c>
    </row>
    <row r="34" spans="1:8" ht="14.1" customHeight="1">
      <c r="A34" s="6"/>
      <c r="B34" s="13"/>
      <c r="C34" s="5" t="str">
        <f>IF(A34=""," ",VLOOKUP($A34,'31.05.-20.06.15'!$A:$I,2,FALSE))</f>
        <v xml:space="preserve"> </v>
      </c>
      <c r="D34" s="22" t="str">
        <f>IF(A34=""," ",VLOOKUP($A34,'31.05.-20.06.15'!$A:$I,5,FALSE))</f>
        <v xml:space="preserve"> </v>
      </c>
      <c r="E34" s="23" t="str">
        <f>IF(A34=""," ",B34*VLOOKUP($A34,'31.05.-20.06.15'!$A:$I,6,FALSE))</f>
        <v xml:space="preserve"> </v>
      </c>
      <c r="F34" s="23" t="str">
        <f>IF(A34=""," ",B34*VLOOKUP($A34,'31.05.-20.06.15'!$A:$I,7,FALSE))</f>
        <v xml:space="preserve"> </v>
      </c>
      <c r="G34" s="23" t="str">
        <f>IF(A34=""," ",B34*VLOOKUP($A34,'31.05.-20.06.15'!$A:$I,8,FALSE))</f>
        <v xml:space="preserve"> </v>
      </c>
      <c r="H34" s="23" t="str">
        <f>IF(A34=""," ",B34*VLOOKUP($A34,'31.05.-20.06.15'!$A:$I,9,FALSE))</f>
        <v xml:space="preserve"> </v>
      </c>
    </row>
    <row r="35" spans="1:8" ht="14.1" customHeight="1">
      <c r="A35" s="6"/>
      <c r="B35" s="13"/>
      <c r="C35" s="5" t="str">
        <f>IF(A35=""," ",VLOOKUP($A35,'31.05.-20.06.15'!$A:$I,2,FALSE))</f>
        <v xml:space="preserve"> </v>
      </c>
      <c r="D35" s="22" t="str">
        <f>IF(A35=""," ",VLOOKUP($A35,'31.05.-20.06.15'!$A:$I,5,FALSE))</f>
        <v xml:space="preserve"> </v>
      </c>
      <c r="E35" s="23" t="str">
        <f>IF(A35=""," ",B35*VLOOKUP($A35,'31.05.-20.06.15'!$A:$I,6,FALSE))</f>
        <v xml:space="preserve"> </v>
      </c>
      <c r="F35" s="23" t="str">
        <f>IF(A35=""," ",B35*VLOOKUP($A35,'31.05.-20.06.15'!$A:$I,7,FALSE))</f>
        <v xml:space="preserve"> </v>
      </c>
      <c r="G35" s="23" t="str">
        <f>IF(A35=""," ",B35*VLOOKUP($A35,'31.05.-20.06.15'!$A:$I,8,FALSE))</f>
        <v xml:space="preserve"> </v>
      </c>
      <c r="H35" s="23" t="str">
        <f>IF(A35=""," ",B35*VLOOKUP($A35,'31.05.-20.06.15'!$A:$I,9,FALSE))</f>
        <v xml:space="preserve"> </v>
      </c>
    </row>
    <row r="36" spans="1:8" ht="14.1" customHeight="1">
      <c r="A36" s="6"/>
      <c r="B36" s="13"/>
      <c r="C36" s="5" t="str">
        <f>IF(A36=""," ",VLOOKUP($A36,'31.05.-20.06.15'!$A:$I,2,FALSE))</f>
        <v xml:space="preserve"> </v>
      </c>
      <c r="D36" s="22" t="str">
        <f>IF(A36=""," ",VLOOKUP($A36,'31.05.-20.06.15'!$A:$I,5,FALSE))</f>
        <v xml:space="preserve"> </v>
      </c>
      <c r="E36" s="23" t="str">
        <f>IF(A36=""," ",B36*VLOOKUP($A36,'31.05.-20.06.15'!$A:$I,6,FALSE))</f>
        <v xml:space="preserve"> </v>
      </c>
      <c r="F36" s="23" t="str">
        <f>IF(A36=""," ",B36*VLOOKUP($A36,'31.05.-20.06.15'!$A:$I,7,FALSE))</f>
        <v xml:space="preserve"> </v>
      </c>
      <c r="G36" s="23" t="str">
        <f>IF(A36=""," ",B36*VLOOKUP($A36,'31.05.-20.06.15'!$A:$I,8,FALSE))</f>
        <v xml:space="preserve"> </v>
      </c>
      <c r="H36" s="23" t="str">
        <f>IF(A36=""," ",B36*VLOOKUP($A36,'31.05.-20.06.15'!$A:$I,9,FALSE))</f>
        <v xml:space="preserve"> </v>
      </c>
    </row>
    <row r="37" spans="1:8" ht="14.1" customHeight="1">
      <c r="A37" s="6"/>
      <c r="B37" s="13"/>
      <c r="C37" s="5" t="str">
        <f>IF(A37=""," ",VLOOKUP($A37,'31.05.-20.06.15'!$A:$I,2,FALSE))</f>
        <v xml:space="preserve"> </v>
      </c>
      <c r="D37" s="22" t="str">
        <f>IF(A37=""," ",VLOOKUP($A37,'31.05.-20.06.15'!$A:$I,5,FALSE))</f>
        <v xml:space="preserve"> </v>
      </c>
      <c r="E37" s="23" t="str">
        <f>IF(A37=""," ",B37*VLOOKUP($A37,'31.05.-20.06.15'!$A:$I,6,FALSE))</f>
        <v xml:space="preserve"> </v>
      </c>
      <c r="F37" s="23" t="str">
        <f>IF(A37=""," ",B37*VLOOKUP($A37,'31.05.-20.06.15'!$A:$I,7,FALSE))</f>
        <v xml:space="preserve"> </v>
      </c>
      <c r="G37" s="23" t="str">
        <f>IF(A37=""," ",B37*VLOOKUP($A37,'31.05.-20.06.15'!$A:$I,8,FALSE))</f>
        <v xml:space="preserve"> </v>
      </c>
      <c r="H37" s="23" t="str">
        <f>IF(A37=""," ",B37*VLOOKUP($A37,'31.05.-20.06.15'!$A:$I,9,FALSE))</f>
        <v xml:space="preserve"> </v>
      </c>
    </row>
    <row r="38" spans="1:8" ht="14.1" customHeight="1">
      <c r="A38" s="6"/>
      <c r="B38" s="13"/>
      <c r="C38" s="5" t="str">
        <f>IF(A38=""," ",VLOOKUP($A38,'31.05.-20.06.15'!$A:$I,2,FALSE))</f>
        <v xml:space="preserve"> </v>
      </c>
      <c r="D38" s="22" t="str">
        <f>IF(A38=""," ",VLOOKUP($A38,'31.05.-20.06.15'!$A:$I,5,FALSE))</f>
        <v xml:space="preserve"> </v>
      </c>
      <c r="E38" s="23" t="str">
        <f>IF(A38=""," ",B38*VLOOKUP($A38,'31.05.-20.06.15'!$A:$I,6,FALSE))</f>
        <v xml:space="preserve"> </v>
      </c>
      <c r="F38" s="23" t="str">
        <f>IF(A38=""," ",B38*VLOOKUP($A38,'31.05.-20.06.15'!$A:$I,7,FALSE))</f>
        <v xml:space="preserve"> </v>
      </c>
      <c r="G38" s="23" t="str">
        <f>IF(A38=""," ",B38*VLOOKUP($A38,'31.05.-20.06.15'!$A:$I,8,FALSE))</f>
        <v xml:space="preserve"> </v>
      </c>
      <c r="H38" s="23" t="str">
        <f>IF(A38=""," ",B38*VLOOKUP($A38,'31.05.-20.06.15'!$A:$I,9,FALSE))</f>
        <v xml:space="preserve"> </v>
      </c>
    </row>
    <row r="39" spans="1:8" ht="14.1" customHeight="1">
      <c r="A39" s="6"/>
      <c r="B39" s="13"/>
      <c r="C39" s="5" t="str">
        <f>IF(A39=""," ",VLOOKUP($A39,'31.05.-20.06.15'!$A:$I,2,FALSE))</f>
        <v xml:space="preserve"> </v>
      </c>
      <c r="D39" s="22" t="str">
        <f>IF(A39=""," ",VLOOKUP($A39,'31.05.-20.06.15'!$A:$I,5,FALSE))</f>
        <v xml:space="preserve"> </v>
      </c>
      <c r="E39" s="23" t="str">
        <f>IF(A39=""," ",B39*VLOOKUP($A39,'31.05.-20.06.15'!$A:$I,6,FALSE))</f>
        <v xml:space="preserve"> </v>
      </c>
      <c r="F39" s="23" t="str">
        <f>IF(A39=""," ",B39*VLOOKUP($A39,'31.05.-20.06.15'!$A:$I,7,FALSE))</f>
        <v xml:space="preserve"> </v>
      </c>
      <c r="G39" s="23" t="str">
        <f>IF(A39=""," ",B39*VLOOKUP($A39,'31.05.-20.06.15'!$A:$I,8,FALSE))</f>
        <v xml:space="preserve"> </v>
      </c>
      <c r="H39" s="23" t="str">
        <f>IF(A39=""," ",B39*VLOOKUP($A39,'31.05.-20.06.15'!$A:$I,9,FALSE))</f>
        <v xml:space="preserve"> </v>
      </c>
    </row>
    <row r="40" spans="1:8" ht="14.1" customHeight="1">
      <c r="A40" s="6"/>
      <c r="B40" s="13"/>
      <c r="C40" s="5" t="str">
        <f>IF(A40=""," ",VLOOKUP($A40,'31.05.-20.06.15'!$A:$I,2,FALSE))</f>
        <v xml:space="preserve"> </v>
      </c>
      <c r="D40" s="22" t="str">
        <f>IF(A40=""," ",VLOOKUP($A40,'31.05.-20.06.15'!$A:$I,5,FALSE))</f>
        <v xml:space="preserve"> </v>
      </c>
      <c r="E40" s="23" t="str">
        <f>IF(A40=""," ",B40*VLOOKUP($A40,'31.05.-20.06.15'!$A:$I,6,FALSE))</f>
        <v xml:space="preserve"> </v>
      </c>
      <c r="F40" s="23" t="str">
        <f>IF(A40=""," ",B40*VLOOKUP($A40,'31.05.-20.06.15'!$A:$I,7,FALSE))</f>
        <v xml:space="preserve"> </v>
      </c>
      <c r="G40" s="23" t="str">
        <f>IF(A40=""," ",B40*VLOOKUP($A40,'31.05.-20.06.15'!$A:$I,8,FALSE))</f>
        <v xml:space="preserve"> </v>
      </c>
      <c r="H40" s="23" t="str">
        <f>IF(A40=""," ",B40*VLOOKUP($A40,'31.05.-20.06.15'!$A:$I,9,FALSE))</f>
        <v xml:space="preserve"> </v>
      </c>
    </row>
    <row r="41" spans="1:8" ht="14.1" customHeight="1">
      <c r="A41" s="6"/>
      <c r="B41" s="13"/>
      <c r="C41" s="5" t="str">
        <f>IF(A41=""," ",VLOOKUP($A41,'31.05.-20.06.15'!$A:$I,2,FALSE))</f>
        <v xml:space="preserve"> </v>
      </c>
      <c r="D41" s="22" t="str">
        <f>IF(A41=""," ",VLOOKUP($A41,'31.05.-20.06.15'!$A:$I,5,FALSE))</f>
        <v xml:space="preserve"> </v>
      </c>
      <c r="E41" s="23" t="str">
        <f>IF(A41=""," ",B41*VLOOKUP($A41,'31.05.-20.06.15'!$A:$I,6,FALSE))</f>
        <v xml:space="preserve"> </v>
      </c>
      <c r="F41" s="23" t="str">
        <f>IF(A41=""," ",B41*VLOOKUP($A41,'31.05.-20.06.15'!$A:$I,7,FALSE))</f>
        <v xml:space="preserve"> </v>
      </c>
      <c r="G41" s="23" t="str">
        <f>IF(A41=""," ",B41*VLOOKUP($A41,'31.05.-20.06.15'!$A:$I,8,FALSE))</f>
        <v xml:space="preserve"> </v>
      </c>
      <c r="H41" s="23" t="str">
        <f>IF(A41=""," ",B41*VLOOKUP($A41,'31.05.-20.06.15'!$A:$I,9,FALSE))</f>
        <v xml:space="preserve"> </v>
      </c>
    </row>
    <row r="42" spans="1:8" ht="14.1" customHeight="1">
      <c r="A42" s="6"/>
      <c r="B42" s="13"/>
      <c r="C42" s="5" t="str">
        <f>IF(A42=""," ",VLOOKUP($A42,'31.05.-20.06.15'!$A:$I,2,FALSE))</f>
        <v xml:space="preserve"> </v>
      </c>
      <c r="D42" s="22" t="str">
        <f>IF(A42=""," ",VLOOKUP($A42,'31.05.-20.06.15'!$A:$I,5,FALSE))</f>
        <v xml:space="preserve"> </v>
      </c>
      <c r="E42" s="23" t="str">
        <f>IF(A42=""," ",B42*VLOOKUP($A42,'31.05.-20.06.15'!$A:$I,6,FALSE))</f>
        <v xml:space="preserve"> </v>
      </c>
      <c r="F42" s="23" t="str">
        <f>IF(A42=""," ",B42*VLOOKUP($A42,'31.05.-20.06.15'!$A:$I,7,FALSE))</f>
        <v xml:space="preserve"> </v>
      </c>
      <c r="G42" s="23" t="str">
        <f>IF(A42=""," ",B42*VLOOKUP($A42,'31.05.-20.06.15'!$A:$I,8,FALSE))</f>
        <v xml:space="preserve"> </v>
      </c>
      <c r="H42" s="23" t="str">
        <f>IF(A42=""," ",B42*VLOOKUP($A42,'31.05.-20.06.15'!$A:$I,9,FALSE))</f>
        <v xml:space="preserve"> </v>
      </c>
    </row>
    <row r="43" spans="1:8" ht="14.1" customHeight="1">
      <c r="A43" s="6"/>
      <c r="B43" s="13"/>
      <c r="C43" s="5" t="str">
        <f>IF(A43=""," ",VLOOKUP($A43,'31.05.-20.06.15'!$A:$I,2,FALSE))</f>
        <v xml:space="preserve"> </v>
      </c>
      <c r="D43" s="22" t="str">
        <f>IF(A43=""," ",VLOOKUP($A43,'31.05.-20.06.15'!$A:$I,5,FALSE))</f>
        <v xml:space="preserve"> </v>
      </c>
      <c r="E43" s="23" t="str">
        <f>IF(A43=""," ",B43*VLOOKUP($A43,'31.05.-20.06.15'!$A:$I,6,FALSE))</f>
        <v xml:space="preserve"> </v>
      </c>
      <c r="F43" s="23" t="str">
        <f>IF(A43=""," ",B43*VLOOKUP($A43,'31.05.-20.06.15'!$A:$I,7,FALSE))</f>
        <v xml:space="preserve"> </v>
      </c>
      <c r="G43" s="23" t="str">
        <f>IF(A43=""," ",B43*VLOOKUP($A43,'31.05.-20.06.15'!$A:$I,8,FALSE))</f>
        <v xml:space="preserve"> </v>
      </c>
      <c r="H43" s="23" t="str">
        <f>IF(A43=""," ",B43*VLOOKUP($A43,'31.05.-20.06.15'!$A:$I,9,FALSE))</f>
        <v xml:space="preserve"> </v>
      </c>
    </row>
    <row r="44" spans="1:8" ht="14.1" customHeight="1">
      <c r="A44" s="6"/>
      <c r="B44" s="13"/>
      <c r="C44" s="5" t="str">
        <f>IF(A44=""," ",VLOOKUP($A44,'31.05.-20.06.15'!$A:$I,2,FALSE))</f>
        <v xml:space="preserve"> </v>
      </c>
      <c r="D44" s="22" t="str">
        <f>IF(A44=""," ",VLOOKUP($A44,'31.05.-20.06.15'!$A:$I,5,FALSE))</f>
        <v xml:space="preserve"> </v>
      </c>
      <c r="E44" s="23" t="str">
        <f>IF(A44=""," ",B44*VLOOKUP($A44,'31.05.-20.06.15'!$A:$I,6,FALSE))</f>
        <v xml:space="preserve"> </v>
      </c>
      <c r="F44" s="23" t="str">
        <f>IF(A44=""," ",B44*VLOOKUP($A44,'31.05.-20.06.15'!$A:$I,7,FALSE))</f>
        <v xml:space="preserve"> </v>
      </c>
      <c r="G44" s="23" t="str">
        <f>IF(A44=""," ",B44*VLOOKUP($A44,'31.05.-20.06.15'!$A:$I,8,FALSE))</f>
        <v xml:space="preserve"> </v>
      </c>
      <c r="H44" s="23" t="str">
        <f>IF(A44=""," ",B44*VLOOKUP($A44,'31.05.-20.06.15'!$A:$I,9,FALSE))</f>
        <v xml:space="preserve"> </v>
      </c>
    </row>
    <row r="45" spans="1:8" ht="14.1" customHeight="1">
      <c r="A45" s="6"/>
      <c r="B45" s="13"/>
      <c r="C45" s="5" t="str">
        <f>IF(A45=""," ",VLOOKUP($A45,'31.05.-20.06.15'!$A:$I,2,FALSE))</f>
        <v xml:space="preserve"> </v>
      </c>
      <c r="D45" s="22" t="str">
        <f>IF(A45=""," ",VLOOKUP($A45,'31.05.-20.06.15'!$A:$I,5,FALSE))</f>
        <v xml:space="preserve"> </v>
      </c>
      <c r="E45" s="23" t="str">
        <f>IF(A45=""," ",B45*VLOOKUP($A45,'31.05.-20.06.15'!$A:$I,6,FALSE))</f>
        <v xml:space="preserve"> </v>
      </c>
      <c r="F45" s="23" t="str">
        <f>IF(A45=""," ",B45*VLOOKUP($A45,'31.05.-20.06.15'!$A:$I,7,FALSE))</f>
        <v xml:space="preserve"> </v>
      </c>
      <c r="G45" s="23" t="str">
        <f>IF(A45=""," ",B45*VLOOKUP($A45,'31.05.-20.06.15'!$A:$I,8,FALSE))</f>
        <v xml:space="preserve"> </v>
      </c>
      <c r="H45" s="23" t="str">
        <f>IF(A45=""," ",B45*VLOOKUP($A45,'31.05.-20.06.15'!$A:$I,9,FALSE))</f>
        <v xml:space="preserve"> </v>
      </c>
    </row>
    <row r="46" spans="1:8" ht="14.1" customHeight="1">
      <c r="A46" s="6"/>
      <c r="B46" s="13"/>
      <c r="C46" s="5" t="str">
        <f>IF(A46=""," ",VLOOKUP($A46,'31.05.-20.06.15'!$A:$I,2,FALSE))</f>
        <v xml:space="preserve"> </v>
      </c>
      <c r="D46" s="22" t="str">
        <f>IF(A46=""," ",VLOOKUP($A46,'31.05.-20.06.15'!$A:$I,5,FALSE))</f>
        <v xml:space="preserve"> </v>
      </c>
      <c r="E46" s="23" t="str">
        <f>IF(A46=""," ",B46*VLOOKUP($A46,'31.05.-20.06.15'!$A:$I,6,FALSE))</f>
        <v xml:space="preserve"> </v>
      </c>
      <c r="F46" s="23" t="str">
        <f>IF(A46=""," ",B46*VLOOKUP($A46,'31.05.-20.06.15'!$A:$I,7,FALSE))</f>
        <v xml:space="preserve"> </v>
      </c>
      <c r="G46" s="23" t="str">
        <f>IF(A46=""," ",B46*VLOOKUP($A46,'31.05.-20.06.15'!$A:$I,8,FALSE))</f>
        <v xml:space="preserve"> </v>
      </c>
      <c r="H46" s="23" t="str">
        <f>IF(A46=""," ",B46*VLOOKUP($A46,'31.05.-20.06.15'!$A:$I,9,FALSE))</f>
        <v xml:space="preserve"> </v>
      </c>
    </row>
    <row r="47" spans="1:8" ht="14.1" customHeight="1">
      <c r="A47" s="6"/>
      <c r="B47" s="13"/>
      <c r="C47" s="5" t="str">
        <f>IF(A47=""," ",VLOOKUP($A47,'31.05.-20.06.15'!$A:$I,2,FALSE))</f>
        <v xml:space="preserve"> </v>
      </c>
      <c r="D47" s="22" t="str">
        <f>IF(A47=""," ",VLOOKUP($A47,'31.05.-20.06.15'!$A:$I,5,FALSE))</f>
        <v xml:space="preserve"> </v>
      </c>
      <c r="E47" s="23" t="str">
        <f>IF(A47=""," ",B47*VLOOKUP($A47,'31.05.-20.06.15'!$A:$I,6,FALSE))</f>
        <v xml:space="preserve"> </v>
      </c>
      <c r="F47" s="23" t="str">
        <f>IF(A47=""," ",B47*VLOOKUP($A47,'31.05.-20.06.15'!$A:$I,7,FALSE))</f>
        <v xml:space="preserve"> </v>
      </c>
      <c r="G47" s="23" t="str">
        <f>IF(A47=""," ",B47*VLOOKUP($A47,'31.05.-20.06.15'!$A:$I,8,FALSE))</f>
        <v xml:space="preserve"> </v>
      </c>
      <c r="H47" s="23" t="str">
        <f>IF(A47=""," ",B47*VLOOKUP($A47,'31.05.-20.06.15'!$A:$I,9,FALSE))</f>
        <v xml:space="preserve"> </v>
      </c>
    </row>
    <row r="48" spans="1:8" ht="14.1" customHeight="1">
      <c r="A48" s="6"/>
      <c r="B48" s="13"/>
      <c r="C48" s="5" t="str">
        <f>IF(A48=""," ",VLOOKUP($A48,'31.05.-20.06.15'!$A:$I,2,FALSE))</f>
        <v xml:space="preserve"> </v>
      </c>
      <c r="D48" s="22" t="str">
        <f>IF(A48=""," ",VLOOKUP($A48,'31.05.-20.06.15'!$A:$I,5,FALSE))</f>
        <v xml:space="preserve"> </v>
      </c>
      <c r="E48" s="23" t="str">
        <f>IF(A48=""," ",B48*VLOOKUP($A48,'31.05.-20.06.15'!$A:$I,6,FALSE))</f>
        <v xml:space="preserve"> </v>
      </c>
      <c r="F48" s="23" t="str">
        <f>IF(A48=""," ",B48*VLOOKUP($A48,'31.05.-20.06.15'!$A:$I,7,FALSE))</f>
        <v xml:space="preserve"> </v>
      </c>
      <c r="G48" s="23" t="str">
        <f>IF(A48=""," ",B48*VLOOKUP($A48,'31.05.-20.06.15'!$A:$I,8,FALSE))</f>
        <v xml:space="preserve"> </v>
      </c>
      <c r="H48" s="23" t="str">
        <f>IF(A48=""," ",B48*VLOOKUP($A48,'31.05.-20.06.15'!$A:$I,9,FALSE))</f>
        <v xml:space="preserve"> </v>
      </c>
    </row>
    <row r="49" spans="1:8" ht="14.1" customHeight="1">
      <c r="A49" s="6"/>
      <c r="B49" s="13"/>
      <c r="C49" s="5" t="str">
        <f>IF(A49=""," ",VLOOKUP($A49,'31.05.-20.06.15'!$A:$I,2,FALSE))</f>
        <v xml:space="preserve"> </v>
      </c>
      <c r="D49" s="22" t="str">
        <f>IF(A49=""," ",VLOOKUP($A49,'31.05.-20.06.15'!$A:$I,5,FALSE))</f>
        <v xml:space="preserve"> </v>
      </c>
      <c r="E49" s="23" t="str">
        <f>IF(A49=""," ",B49*VLOOKUP($A49,'31.05.-20.06.15'!$A:$I,6,FALSE))</f>
        <v xml:space="preserve"> </v>
      </c>
      <c r="F49" s="23" t="str">
        <f>IF(A49=""," ",B49*VLOOKUP($A49,'31.05.-20.06.15'!$A:$I,7,FALSE))</f>
        <v xml:space="preserve"> </v>
      </c>
      <c r="G49" s="23" t="str">
        <f>IF(A49=""," ",B49*VLOOKUP($A49,'31.05.-20.06.15'!$A:$I,8,FALSE))</f>
        <v xml:space="preserve"> </v>
      </c>
      <c r="H49" s="23" t="str">
        <f>IF(A49=""," ",B49*VLOOKUP($A49,'31.05.-20.06.15'!$A:$I,9,FALSE))</f>
        <v xml:space="preserve"> </v>
      </c>
    </row>
    <row r="50" spans="1:8" ht="14.1" customHeight="1">
      <c r="A50" s="6"/>
      <c r="B50" s="13"/>
      <c r="C50" s="5" t="str">
        <f>IF(A50=""," ",VLOOKUP($A50,'31.05.-20.06.15'!$A:$I,2,FALSE))</f>
        <v xml:space="preserve"> </v>
      </c>
      <c r="D50" s="22" t="str">
        <f>IF(A50=""," ",VLOOKUP($A50,'31.05.-20.06.15'!$A:$I,5,FALSE))</f>
        <v xml:space="preserve"> </v>
      </c>
      <c r="E50" s="23" t="str">
        <f>IF(A50=""," ",B50*VLOOKUP($A50,'31.05.-20.06.15'!$A:$I,6,FALSE))</f>
        <v xml:space="preserve"> </v>
      </c>
      <c r="F50" s="23" t="str">
        <f>IF(A50=""," ",B50*VLOOKUP($A50,'31.05.-20.06.15'!$A:$I,7,FALSE))</f>
        <v xml:space="preserve"> </v>
      </c>
      <c r="G50" s="23" t="str">
        <f>IF(A50=""," ",B50*VLOOKUP($A50,'31.05.-20.06.15'!$A:$I,8,FALSE))</f>
        <v xml:space="preserve"> </v>
      </c>
      <c r="H50" s="23" t="str">
        <f>IF(A50=""," ",B50*VLOOKUP($A50,'31.05.-20.06.15'!$A:$I,9,FALSE))</f>
        <v xml:space="preserve"> </v>
      </c>
    </row>
    <row r="51" spans="1:8" ht="14.1" customHeight="1">
      <c r="A51" s="6"/>
      <c r="B51" s="13"/>
      <c r="C51" s="5" t="str">
        <f>IF(A51=""," ",VLOOKUP($A51,'31.05.-20.06.15'!$A:$I,2,FALSE))</f>
        <v xml:space="preserve"> </v>
      </c>
      <c r="D51" s="22" t="str">
        <f>IF(A51=""," ",VLOOKUP($A51,'31.05.-20.06.15'!$A:$I,5,FALSE))</f>
        <v xml:space="preserve"> </v>
      </c>
      <c r="E51" s="23" t="str">
        <f>IF(A51=""," ",B51*VLOOKUP($A51,'31.05.-20.06.15'!$A:$I,6,FALSE))</f>
        <v xml:space="preserve"> </v>
      </c>
      <c r="F51" s="23" t="str">
        <f>IF(A51=""," ",B51*VLOOKUP($A51,'31.05.-20.06.15'!$A:$I,7,FALSE))</f>
        <v xml:space="preserve"> </v>
      </c>
      <c r="G51" s="23" t="str">
        <f>IF(A51=""," ",B51*VLOOKUP($A51,'31.05.-20.06.15'!$A:$I,8,FALSE))</f>
        <v xml:space="preserve"> </v>
      </c>
      <c r="H51" s="23" t="str">
        <f>IF(A51=""," ",B51*VLOOKUP($A51,'31.05.-20.06.15'!$A:$I,9,FALSE))</f>
        <v xml:space="preserve"> </v>
      </c>
    </row>
    <row r="52" spans="1:8" ht="14.1" customHeight="1">
      <c r="A52" s="6"/>
      <c r="B52" s="13"/>
      <c r="C52" s="5" t="str">
        <f>IF(A52=""," ",VLOOKUP($A52,'31.05.-20.06.15'!$A:$I,2,FALSE))</f>
        <v xml:space="preserve"> </v>
      </c>
      <c r="D52" s="22" t="str">
        <f>IF(A52=""," ",VLOOKUP($A52,'31.05.-20.06.15'!$A:$I,5,FALSE))</f>
        <v xml:space="preserve"> </v>
      </c>
      <c r="E52" s="23" t="str">
        <f>IF(A52=""," ",B52*VLOOKUP($A52,'31.05.-20.06.15'!$A:$I,6,FALSE))</f>
        <v xml:space="preserve"> </v>
      </c>
      <c r="F52" s="23" t="str">
        <f>IF(A52=""," ",B52*VLOOKUP($A52,'31.05.-20.06.15'!$A:$I,7,FALSE))</f>
        <v xml:space="preserve"> </v>
      </c>
      <c r="G52" s="23" t="str">
        <f>IF(A52=""," ",B52*VLOOKUP($A52,'31.05.-20.06.15'!$A:$I,8,FALSE))</f>
        <v xml:space="preserve"> </v>
      </c>
      <c r="H52" s="23" t="str">
        <f>IF(A52=""," ",B52*VLOOKUP($A52,'31.05.-20.06.15'!$A:$I,9,FALSE))</f>
        <v xml:space="preserve"> </v>
      </c>
    </row>
    <row r="53" spans="1:8" ht="14.1" customHeight="1">
      <c r="A53" s="6"/>
      <c r="B53" s="13"/>
      <c r="C53" s="5" t="str">
        <f>IF(A53=""," ",VLOOKUP($A53,'31.05.-20.06.15'!$A:$I,2,FALSE))</f>
        <v xml:space="preserve"> </v>
      </c>
      <c r="D53" s="22" t="str">
        <f>IF(A53=""," ",VLOOKUP($A53,'31.05.-20.06.15'!$A:$I,5,FALSE))</f>
        <v xml:space="preserve"> </v>
      </c>
      <c r="E53" s="23" t="str">
        <f>IF(A53=""," ",B53*VLOOKUP($A53,'31.05.-20.06.15'!$A:$I,6,FALSE))</f>
        <v xml:space="preserve"> </v>
      </c>
      <c r="F53" s="23" t="str">
        <f>IF(A53=""," ",B53*VLOOKUP($A53,'31.05.-20.06.15'!$A:$I,7,FALSE))</f>
        <v xml:space="preserve"> </v>
      </c>
      <c r="G53" s="23" t="str">
        <f>IF(A53=""," ",B53*VLOOKUP($A53,'31.05.-20.06.15'!$A:$I,8,FALSE))</f>
        <v xml:space="preserve"> </v>
      </c>
      <c r="H53" s="23" t="str">
        <f>IF(A53=""," ",B53*VLOOKUP($A53,'31.05.-20.06.15'!$A:$I,9,FALSE))</f>
        <v xml:space="preserve"> </v>
      </c>
    </row>
    <row r="54" spans="1:8" ht="14.1" customHeight="1">
      <c r="A54" s="6"/>
      <c r="B54" s="13"/>
      <c r="C54" s="5" t="str">
        <f>IF(A54=""," ",VLOOKUP($A54,'31.05.-20.06.15'!$A:$I,2,FALSE))</f>
        <v xml:space="preserve"> </v>
      </c>
      <c r="D54" s="22" t="str">
        <f>IF(A54=""," ",VLOOKUP($A54,'31.05.-20.06.15'!$A:$I,5,FALSE))</f>
        <v xml:space="preserve"> </v>
      </c>
      <c r="E54" s="23" t="str">
        <f>IF(A54=""," ",B54*VLOOKUP($A54,'31.05.-20.06.15'!$A:$I,6,FALSE))</f>
        <v xml:space="preserve"> </v>
      </c>
      <c r="F54" s="23" t="str">
        <f>IF(A54=""," ",B54*VLOOKUP($A54,'31.05.-20.06.15'!$A:$I,7,FALSE))</f>
        <v xml:space="preserve"> </v>
      </c>
      <c r="G54" s="23" t="str">
        <f>IF(A54=""," ",B54*VLOOKUP($A54,'31.05.-20.06.15'!$A:$I,8,FALSE))</f>
        <v xml:space="preserve"> </v>
      </c>
      <c r="H54" s="23" t="str">
        <f>IF(A54=""," ",B54*VLOOKUP($A54,'31.05.-20.06.15'!$A:$I,9,FALSE))</f>
        <v xml:space="preserve"> </v>
      </c>
    </row>
    <row r="55" spans="1:8" ht="14.1" customHeight="1">
      <c r="A55" s="6"/>
      <c r="B55" s="13"/>
      <c r="C55" s="5" t="str">
        <f>IF(A55=""," ",VLOOKUP($A55,'31.05.-20.06.15'!$A:$I,2,FALSE))</f>
        <v xml:space="preserve"> </v>
      </c>
      <c r="D55" s="22" t="str">
        <f>IF(A55=""," ",VLOOKUP($A55,'31.05.-20.06.15'!$A:$I,5,FALSE))</f>
        <v xml:space="preserve"> </v>
      </c>
      <c r="E55" s="23" t="str">
        <f>IF(A55=""," ",B55*VLOOKUP($A55,'31.05.-20.06.15'!$A:$I,6,FALSE))</f>
        <v xml:space="preserve"> </v>
      </c>
      <c r="F55" s="23" t="str">
        <f>IF(A55=""," ",B55*VLOOKUP($A55,'31.05.-20.06.15'!$A:$I,7,FALSE))</f>
        <v xml:space="preserve"> </v>
      </c>
      <c r="G55" s="23" t="str">
        <f>IF(A55=""," ",B55*VLOOKUP($A55,'31.05.-20.06.15'!$A:$I,8,FALSE))</f>
        <v xml:space="preserve"> </v>
      </c>
      <c r="H55" s="23" t="str">
        <f>IF(A55=""," ",B55*VLOOKUP($A55,'31.05.-20.06.15'!$A:$I,9,FALSE))</f>
        <v xml:space="preserve"> </v>
      </c>
    </row>
    <row r="56" spans="1:8" ht="14.1" customHeight="1">
      <c r="A56" s="6"/>
      <c r="B56" s="13"/>
      <c r="C56" s="5" t="str">
        <f>IF(A56=""," ",VLOOKUP($A56,'31.05.-20.06.15'!$A:$I,2,FALSE))</f>
        <v xml:space="preserve"> </v>
      </c>
      <c r="D56" s="22" t="str">
        <f>IF(A56=""," ",VLOOKUP($A56,'31.05.-20.06.15'!$A:$I,5,FALSE))</f>
        <v xml:space="preserve"> </v>
      </c>
      <c r="E56" s="23" t="str">
        <f>IF(A56=""," ",B56*VLOOKUP($A56,'31.05.-20.06.15'!$A:$I,6,FALSE))</f>
        <v xml:space="preserve"> </v>
      </c>
      <c r="F56" s="23" t="str">
        <f>IF(A56=""," ",B56*VLOOKUP($A56,'31.05.-20.06.15'!$A:$I,7,FALSE))</f>
        <v xml:space="preserve"> </v>
      </c>
      <c r="G56" s="23" t="str">
        <f>IF(A56=""," ",B56*VLOOKUP($A56,'31.05.-20.06.15'!$A:$I,8,FALSE))</f>
        <v xml:space="preserve"> </v>
      </c>
      <c r="H56" s="23" t="str">
        <f>IF(A56=""," ",B56*VLOOKUP($A56,'31.05.-20.06.15'!$A:$I,9,FALSE))</f>
        <v xml:space="preserve"> </v>
      </c>
    </row>
    <row r="57" spans="1:8" ht="14.1" customHeight="1">
      <c r="A57" s="6"/>
      <c r="B57" s="13"/>
      <c r="C57" s="5" t="str">
        <f>IF(A57=""," ",VLOOKUP($A57,'31.05.-20.06.15'!$A:$I,2,FALSE))</f>
        <v xml:space="preserve"> </v>
      </c>
      <c r="D57" s="22" t="str">
        <f>IF(A57=""," ",VLOOKUP($A57,'31.05.-20.06.15'!$A:$I,5,FALSE))</f>
        <v xml:space="preserve"> </v>
      </c>
      <c r="E57" s="23" t="str">
        <f>IF(A57=""," ",B57*VLOOKUP($A57,'31.05.-20.06.15'!$A:$I,6,FALSE))</f>
        <v xml:space="preserve"> </v>
      </c>
      <c r="F57" s="23" t="str">
        <f>IF(A57=""," ",B57*VLOOKUP($A57,'31.05.-20.06.15'!$A:$I,7,FALSE))</f>
        <v xml:space="preserve"> </v>
      </c>
      <c r="G57" s="23" t="str">
        <f>IF(A57=""," ",B57*VLOOKUP($A57,'31.05.-20.06.15'!$A:$I,8,FALSE))</f>
        <v xml:space="preserve"> </v>
      </c>
      <c r="H57" s="23" t="str">
        <f>IF(A57=""," ",B57*VLOOKUP($A57,'31.05.-20.06.15'!$A:$I,9,FALSE))</f>
        <v xml:space="preserve"> </v>
      </c>
    </row>
    <row r="58" spans="1:8" ht="14.1" customHeight="1">
      <c r="A58" s="6"/>
      <c r="B58" s="13"/>
      <c r="C58" s="5" t="str">
        <f>IF(A58=""," ",VLOOKUP($A58,'31.05.-20.06.15'!$A:$I,2,FALSE))</f>
        <v xml:space="preserve"> </v>
      </c>
      <c r="D58" s="22" t="str">
        <f>IF(A58=""," ",VLOOKUP($A58,'31.05.-20.06.15'!$A:$I,5,FALSE))</f>
        <v xml:space="preserve"> </v>
      </c>
      <c r="E58" s="23" t="str">
        <f>IF(A58=""," ",B58*VLOOKUP($A58,'31.05.-20.06.15'!$A:$I,6,FALSE))</f>
        <v xml:space="preserve"> </v>
      </c>
      <c r="F58" s="23" t="str">
        <f>IF(A58=""," ",B58*VLOOKUP($A58,'31.05.-20.06.15'!$A:$I,7,FALSE))</f>
        <v xml:space="preserve"> </v>
      </c>
      <c r="G58" s="23" t="str">
        <f>IF(A58=""," ",B58*VLOOKUP($A58,'31.05.-20.06.15'!$A:$I,8,FALSE))</f>
        <v xml:space="preserve"> </v>
      </c>
      <c r="H58" s="23" t="str">
        <f>IF(A58=""," ",B58*VLOOKUP($A58,'31.05.-20.06.15'!$A:$I,9,FALSE))</f>
        <v xml:space="preserve"> </v>
      </c>
    </row>
    <row r="59" spans="1:8" ht="14.1" customHeight="1">
      <c r="A59" s="6"/>
      <c r="B59" s="13"/>
      <c r="C59" s="5" t="str">
        <f>IF(A59=""," ",VLOOKUP($A59,'31.05.-20.06.15'!$A:$I,2,FALSE))</f>
        <v xml:space="preserve"> </v>
      </c>
      <c r="D59" s="22" t="str">
        <f>IF(A59=""," ",VLOOKUP($A59,'31.05.-20.06.15'!$A:$I,5,FALSE))</f>
        <v xml:space="preserve"> </v>
      </c>
      <c r="E59" s="23" t="str">
        <f>IF(A59=""," ",B59*VLOOKUP($A59,'31.05.-20.06.15'!$A:$I,6,FALSE))</f>
        <v xml:space="preserve"> </v>
      </c>
      <c r="F59" s="23" t="str">
        <f>IF(A59=""," ",B59*VLOOKUP($A59,'31.05.-20.06.15'!$A:$I,7,FALSE))</f>
        <v xml:space="preserve"> </v>
      </c>
      <c r="G59" s="23" t="str">
        <f>IF(A59=""," ",B59*VLOOKUP($A59,'31.05.-20.06.15'!$A:$I,8,FALSE))</f>
        <v xml:space="preserve"> </v>
      </c>
      <c r="H59" s="23" t="str">
        <f>IF(A59=""," ",B59*VLOOKUP($A59,'31.05.-20.06.15'!$A:$I,9,FALSE))</f>
        <v xml:space="preserve"> </v>
      </c>
    </row>
    <row r="60" spans="1:8" ht="14.1" customHeight="1">
      <c r="A60" s="6"/>
      <c r="B60" s="13"/>
      <c r="C60" s="5" t="str">
        <f>IF(A60=""," ",VLOOKUP($A60,'31.05.-20.06.15'!$A:$I,2,FALSE))</f>
        <v xml:space="preserve"> </v>
      </c>
      <c r="D60" s="22" t="str">
        <f>IF(A60=""," ",VLOOKUP($A60,'31.05.-20.06.15'!$A:$I,5,FALSE))</f>
        <v xml:space="preserve"> </v>
      </c>
      <c r="E60" s="23" t="str">
        <f>IF(A60=""," ",B60*VLOOKUP($A60,'31.05.-20.06.15'!$A:$I,6,FALSE))</f>
        <v xml:space="preserve"> </v>
      </c>
      <c r="F60" s="23" t="str">
        <f>IF(A60=""," ",B60*VLOOKUP($A60,'31.05.-20.06.15'!$A:$I,7,FALSE))</f>
        <v xml:space="preserve"> </v>
      </c>
      <c r="G60" s="23" t="str">
        <f>IF(A60=""," ",B60*VLOOKUP($A60,'31.05.-20.06.15'!$A:$I,8,FALSE))</f>
        <v xml:space="preserve"> </v>
      </c>
      <c r="H60" s="23" t="str">
        <f>IF(A60=""," ",B60*VLOOKUP($A60,'31.05.-20.06.15'!$A:$I,9,FALSE))</f>
        <v xml:space="preserve"> </v>
      </c>
    </row>
    <row r="61" spans="1:8" ht="14.1" customHeight="1">
      <c r="A61" s="6"/>
      <c r="B61" s="13"/>
      <c r="C61" s="5" t="str">
        <f>IF(A61=""," ",VLOOKUP($A61,'31.05.-20.06.15'!$A:$I,2,FALSE))</f>
        <v xml:space="preserve"> </v>
      </c>
      <c r="D61" s="22" t="str">
        <f>IF(A61=""," ",VLOOKUP($A61,'31.05.-20.06.15'!$A:$I,5,FALSE))</f>
        <v xml:space="preserve"> </v>
      </c>
      <c r="E61" s="23" t="str">
        <f>IF(A61=""," ",B61*VLOOKUP($A61,'31.05.-20.06.15'!$A:$I,6,FALSE))</f>
        <v xml:space="preserve"> </v>
      </c>
      <c r="F61" s="23" t="str">
        <f>IF(A61=""," ",B61*VLOOKUP($A61,'31.05.-20.06.15'!$A:$I,7,FALSE))</f>
        <v xml:space="preserve"> </v>
      </c>
      <c r="G61" s="23" t="str">
        <f>IF(A61=""," ",B61*VLOOKUP($A61,'31.05.-20.06.15'!$A:$I,8,FALSE))</f>
        <v xml:space="preserve"> </v>
      </c>
      <c r="H61" s="23" t="str">
        <f>IF(A61=""," ",B61*VLOOKUP($A61,'31.05.-20.06.15'!$A:$I,9,FALSE))</f>
        <v xml:space="preserve"> </v>
      </c>
    </row>
    <row r="62" spans="1:8" ht="14.1" customHeight="1">
      <c r="A62" s="6"/>
      <c r="B62" s="13"/>
      <c r="C62" s="5" t="str">
        <f>IF(A62=""," ",VLOOKUP($A62,'31.05.-20.06.15'!$A:$I,2,FALSE))</f>
        <v xml:space="preserve"> </v>
      </c>
      <c r="D62" s="22" t="str">
        <f>IF(A62=""," ",VLOOKUP($A62,'31.05.-20.06.15'!$A:$I,5,FALSE))</f>
        <v xml:space="preserve"> </v>
      </c>
      <c r="E62" s="23" t="str">
        <f>IF(A62=""," ",B62*VLOOKUP($A62,'31.05.-20.06.15'!$A:$I,6,FALSE))</f>
        <v xml:space="preserve"> </v>
      </c>
      <c r="F62" s="23" t="str">
        <f>IF(A62=""," ",B62*VLOOKUP($A62,'31.05.-20.06.15'!$A:$I,7,FALSE))</f>
        <v xml:space="preserve"> </v>
      </c>
      <c r="G62" s="23" t="str">
        <f>IF(A62=""," ",B62*VLOOKUP($A62,'31.05.-20.06.15'!$A:$I,8,FALSE))</f>
        <v xml:space="preserve"> </v>
      </c>
      <c r="H62" s="23" t="str">
        <f>IF(A62=""," ",B62*VLOOKUP($A62,'31.05.-20.06.15'!$A:$I,9,FALSE))</f>
        <v xml:space="preserve"> </v>
      </c>
    </row>
    <row r="63" spans="1:8" ht="14.1" customHeight="1">
      <c r="A63" s="6"/>
      <c r="B63" s="13"/>
      <c r="C63" s="5" t="str">
        <f>IF(A63=""," ",VLOOKUP($A63,'31.05.-20.06.15'!$A:$I,2,FALSE))</f>
        <v xml:space="preserve"> </v>
      </c>
      <c r="D63" s="22" t="str">
        <f>IF(A63=""," ",VLOOKUP($A63,'31.05.-20.06.15'!$A:$I,5,FALSE))</f>
        <v xml:space="preserve"> </v>
      </c>
      <c r="E63" s="23" t="str">
        <f>IF(A63=""," ",B63*VLOOKUP($A63,'31.05.-20.06.15'!$A:$I,6,FALSE))</f>
        <v xml:space="preserve"> </v>
      </c>
      <c r="F63" s="23" t="str">
        <f>IF(A63=""," ",B63*VLOOKUP($A63,'31.05.-20.06.15'!$A:$I,7,FALSE))</f>
        <v xml:space="preserve"> </v>
      </c>
      <c r="G63" s="23" t="str">
        <f>IF(A63=""," ",B63*VLOOKUP($A63,'31.05.-20.06.15'!$A:$I,8,FALSE))</f>
        <v xml:space="preserve"> </v>
      </c>
      <c r="H63" s="23" t="str">
        <f>IF(A63=""," ",B63*VLOOKUP($A63,'31.05.-20.06.15'!$A:$I,9,FALSE))</f>
        <v xml:space="preserve"> </v>
      </c>
    </row>
    <row r="64" spans="1:8" ht="14.1" customHeight="1">
      <c r="A64" s="6"/>
      <c r="B64" s="13"/>
      <c r="C64" s="5" t="str">
        <f>IF(A64=""," ",VLOOKUP($A64,'31.05.-20.06.15'!$A:$I,2,FALSE))</f>
        <v xml:space="preserve"> </v>
      </c>
      <c r="D64" s="22" t="str">
        <f>IF(A64=""," ",VLOOKUP($A64,'31.05.-20.06.15'!$A:$I,5,FALSE))</f>
        <v xml:space="preserve"> </v>
      </c>
      <c r="E64" s="23" t="str">
        <f>IF(A64=""," ",B64*VLOOKUP($A64,'31.05.-20.06.15'!$A:$I,6,FALSE))</f>
        <v xml:space="preserve"> </v>
      </c>
      <c r="F64" s="23" t="str">
        <f>IF(A64=""," ",B64*VLOOKUP($A64,'31.05.-20.06.15'!$A:$I,7,FALSE))</f>
        <v xml:space="preserve"> </v>
      </c>
      <c r="G64" s="23" t="str">
        <f>IF(A64=""," ",B64*VLOOKUP($A64,'31.05.-20.06.15'!$A:$I,8,FALSE))</f>
        <v xml:space="preserve"> </v>
      </c>
      <c r="H64" s="23" t="str">
        <f>IF(A64=""," ",B64*VLOOKUP($A64,'31.05.-20.06.15'!$A:$I,9,FALSE))</f>
        <v xml:space="preserve"> </v>
      </c>
    </row>
    <row r="65" spans="1:8" ht="14.1" customHeight="1">
      <c r="A65" s="6"/>
      <c r="B65" s="13"/>
      <c r="C65" s="5" t="str">
        <f>IF(A65=""," ",VLOOKUP($A65,'31.05.-20.06.15'!$A:$I,2,FALSE))</f>
        <v xml:space="preserve"> </v>
      </c>
      <c r="D65" s="22" t="str">
        <f>IF(A65=""," ",VLOOKUP($A65,'31.05.-20.06.15'!$A:$I,5,FALSE))</f>
        <v xml:space="preserve"> </v>
      </c>
      <c r="E65" s="23" t="str">
        <f>IF(A65=""," ",B65*VLOOKUP($A65,'31.05.-20.06.15'!$A:$I,6,FALSE))</f>
        <v xml:space="preserve"> </v>
      </c>
      <c r="F65" s="23" t="str">
        <f>IF(A65=""," ",B65*VLOOKUP($A65,'31.05.-20.06.15'!$A:$I,7,FALSE))</f>
        <v xml:space="preserve"> </v>
      </c>
      <c r="G65" s="23" t="str">
        <f>IF(A65=""," ",B65*VLOOKUP($A65,'31.05.-20.06.15'!$A:$I,8,FALSE))</f>
        <v xml:space="preserve"> </v>
      </c>
      <c r="H65" s="23" t="str">
        <f>IF(A65=""," ",B65*VLOOKUP($A65,'31.05.-20.06.15'!$A:$I,9,FALSE))</f>
        <v xml:space="preserve"> </v>
      </c>
    </row>
    <row r="66" spans="1:8" ht="14.1" customHeight="1">
      <c r="A66" s="6"/>
      <c r="B66" s="13"/>
      <c r="C66" s="5" t="str">
        <f>IF(A66=""," ",VLOOKUP($A66,'31.05.-20.06.15'!$A:$I,2,FALSE))</f>
        <v xml:space="preserve"> </v>
      </c>
      <c r="D66" s="22" t="str">
        <f>IF(A66=""," ",VLOOKUP($A66,'31.05.-20.06.15'!$A:$I,5,FALSE))</f>
        <v xml:space="preserve"> </v>
      </c>
      <c r="E66" s="23" t="str">
        <f>IF(A66=""," ",B66*VLOOKUP($A66,'31.05.-20.06.15'!$A:$I,6,FALSE))</f>
        <v xml:space="preserve"> </v>
      </c>
      <c r="F66" s="23" t="str">
        <f>IF(A66=""," ",B66*VLOOKUP($A66,'31.05.-20.06.15'!$A:$I,7,FALSE))</f>
        <v xml:space="preserve"> </v>
      </c>
      <c r="G66" s="23" t="str">
        <f>IF(A66=""," ",B66*VLOOKUP($A66,'31.05.-20.06.15'!$A:$I,8,FALSE))</f>
        <v xml:space="preserve"> </v>
      </c>
      <c r="H66" s="23" t="str">
        <f>IF(A66=""," ",B66*VLOOKUP($A66,'31.05.-20.06.15'!$A:$I,9,FALSE))</f>
        <v xml:space="preserve"> </v>
      </c>
    </row>
    <row r="67" spans="1:8" ht="14.1" customHeight="1">
      <c r="A67" s="6"/>
      <c r="B67" s="13"/>
      <c r="C67" s="5" t="str">
        <f>IF(A67=""," ",VLOOKUP($A67,'31.05.-20.06.15'!$A:$I,2,FALSE))</f>
        <v xml:space="preserve"> </v>
      </c>
      <c r="D67" s="22" t="str">
        <f>IF(A67=""," ",VLOOKUP($A67,'31.05.-20.06.15'!$A:$I,5,FALSE))</f>
        <v xml:space="preserve"> </v>
      </c>
      <c r="E67" s="23" t="str">
        <f>IF(A67=""," ",B67*VLOOKUP($A67,'31.05.-20.06.15'!$A:$I,6,FALSE))</f>
        <v xml:space="preserve"> </v>
      </c>
      <c r="F67" s="23" t="str">
        <f>IF(A67=""," ",B67*VLOOKUP($A67,'31.05.-20.06.15'!$A:$I,7,FALSE))</f>
        <v xml:space="preserve"> </v>
      </c>
      <c r="G67" s="23" t="str">
        <f>IF(A67=""," ",B67*VLOOKUP($A67,'31.05.-20.06.15'!$A:$I,8,FALSE))</f>
        <v xml:space="preserve"> </v>
      </c>
      <c r="H67" s="23" t="str">
        <f>IF(A67=""," ",B67*VLOOKUP($A67,'31.05.-20.06.15'!$A:$I,9,FALSE))</f>
        <v xml:space="preserve"> </v>
      </c>
    </row>
    <row r="68" spans="1:8" ht="14.1" customHeight="1">
      <c r="A68" s="6"/>
      <c r="B68" s="13"/>
      <c r="C68" s="5" t="str">
        <f>IF(A68=""," ",VLOOKUP($A68,'31.05.-20.06.15'!$A:$I,2,FALSE))</f>
        <v xml:space="preserve"> </v>
      </c>
      <c r="D68" s="22" t="str">
        <f>IF(A68=""," ",VLOOKUP($A68,'31.05.-20.06.15'!$A:$I,5,FALSE))</f>
        <v xml:space="preserve"> </v>
      </c>
      <c r="E68" s="23" t="str">
        <f>IF(A68=""," ",B68*VLOOKUP($A68,'31.05.-20.06.15'!$A:$I,6,FALSE))</f>
        <v xml:space="preserve"> </v>
      </c>
      <c r="F68" s="23" t="str">
        <f>IF(A68=""," ",B68*VLOOKUP($A68,'31.05.-20.06.15'!$A:$I,7,FALSE))</f>
        <v xml:space="preserve"> </v>
      </c>
      <c r="G68" s="23" t="str">
        <f>IF(A68=""," ",B68*VLOOKUP($A68,'31.05.-20.06.15'!$A:$I,8,FALSE))</f>
        <v xml:space="preserve"> </v>
      </c>
      <c r="H68" s="23" t="str">
        <f>IF(A68=""," ",B68*VLOOKUP($A68,'31.05.-20.06.15'!$A:$I,9,FALSE))</f>
        <v xml:space="preserve"> </v>
      </c>
    </row>
    <row r="69" spans="1:8" ht="14.1" customHeight="1">
      <c r="A69" s="6"/>
      <c r="B69" s="13"/>
      <c r="C69" s="5" t="str">
        <f>IF(A69=""," ",VLOOKUP($A69,'31.05.-20.06.15'!$A:$I,2,FALSE))</f>
        <v xml:space="preserve"> </v>
      </c>
      <c r="D69" s="22" t="str">
        <f>IF(A69=""," ",VLOOKUP($A69,'31.05.-20.06.15'!$A:$I,5,FALSE))</f>
        <v xml:space="preserve"> </v>
      </c>
      <c r="E69" s="23" t="str">
        <f>IF(A69=""," ",B69*VLOOKUP($A69,'31.05.-20.06.15'!$A:$I,6,FALSE))</f>
        <v xml:space="preserve"> </v>
      </c>
      <c r="F69" s="23" t="str">
        <f>IF(A69=""," ",B69*VLOOKUP($A69,'31.05.-20.06.15'!$A:$I,7,FALSE))</f>
        <v xml:space="preserve"> </v>
      </c>
      <c r="G69" s="23" t="str">
        <f>IF(A69=""," ",B69*VLOOKUP($A69,'31.05.-20.06.15'!$A:$I,8,FALSE))</f>
        <v xml:space="preserve"> </v>
      </c>
      <c r="H69" s="23" t="str">
        <f>IF(A69=""," ",B69*VLOOKUP($A69,'31.05.-20.06.15'!$A:$I,9,FALSE))</f>
        <v xml:space="preserve"> </v>
      </c>
    </row>
    <row r="70" spans="1:8" ht="14.1" customHeight="1">
      <c r="A70" s="6"/>
      <c r="B70" s="13"/>
      <c r="C70" s="5" t="str">
        <f>IF(A70=""," ",VLOOKUP($A70,'31.05.-20.06.15'!$A:$I,2,FALSE))</f>
        <v xml:space="preserve"> </v>
      </c>
      <c r="D70" s="22" t="str">
        <f>IF(A70=""," ",VLOOKUP($A70,'31.05.-20.06.15'!$A:$I,5,FALSE))</f>
        <v xml:space="preserve"> </v>
      </c>
      <c r="E70" s="23" t="str">
        <f>IF(A70=""," ",B70*VLOOKUP($A70,'31.05.-20.06.15'!$A:$I,6,FALSE))</f>
        <v xml:space="preserve"> </v>
      </c>
      <c r="F70" s="23" t="str">
        <f>IF(A70=""," ",B70*VLOOKUP($A70,'31.05.-20.06.15'!$A:$I,7,FALSE))</f>
        <v xml:space="preserve"> </v>
      </c>
      <c r="G70" s="23" t="str">
        <f>IF(A70=""," ",B70*VLOOKUP($A70,'31.05.-20.06.15'!$A:$I,8,FALSE))</f>
        <v xml:space="preserve"> </v>
      </c>
      <c r="H70" s="23" t="str">
        <f>IF(A70=""," ",B70*VLOOKUP($A70,'31.05.-20.06.15'!$A:$I,9,FALSE))</f>
        <v xml:space="preserve"> </v>
      </c>
    </row>
    <row r="71" spans="1:8" ht="14.1" customHeight="1">
      <c r="A71" s="6"/>
      <c r="B71" s="13"/>
      <c r="C71" s="5" t="str">
        <f>IF(A71=""," ",VLOOKUP($A71,'31.05.-20.06.15'!$A:$I,2,FALSE))</f>
        <v xml:space="preserve"> </v>
      </c>
      <c r="D71" s="22" t="str">
        <f>IF(A71=""," ",VLOOKUP($A71,'31.05.-20.06.15'!$A:$I,5,FALSE))</f>
        <v xml:space="preserve"> </v>
      </c>
      <c r="E71" s="23" t="str">
        <f>IF(A71=""," ",B71*VLOOKUP($A71,'31.05.-20.06.15'!$A:$I,6,FALSE))</f>
        <v xml:space="preserve"> </v>
      </c>
      <c r="F71" s="23" t="str">
        <f>IF(A71=""," ",B71*VLOOKUP($A71,'31.05.-20.06.15'!$A:$I,7,FALSE))</f>
        <v xml:space="preserve"> </v>
      </c>
      <c r="G71" s="23" t="str">
        <f>IF(A71=""," ",B71*VLOOKUP($A71,'31.05.-20.06.15'!$A:$I,8,FALSE))</f>
        <v xml:space="preserve"> </v>
      </c>
      <c r="H71" s="23" t="str">
        <f>IF(A71=""," ",B71*VLOOKUP($A71,'31.05.-20.06.15'!$A:$I,9,FALSE))</f>
        <v xml:space="preserve"> </v>
      </c>
    </row>
    <row r="72" spans="1:8" ht="14.1" customHeight="1">
      <c r="A72" s="6"/>
      <c r="B72" s="13"/>
      <c r="C72" s="5" t="str">
        <f>IF(A72=""," ",VLOOKUP($A72,'31.05.-20.06.15'!$A:$I,2,FALSE))</f>
        <v xml:space="preserve"> </v>
      </c>
      <c r="D72" s="22" t="str">
        <f>IF(A72=""," ",VLOOKUP($A72,'31.05.-20.06.15'!$A:$I,5,FALSE))</f>
        <v xml:space="preserve"> </v>
      </c>
      <c r="E72" s="23" t="str">
        <f>IF(A72=""," ",B72*VLOOKUP($A72,'31.05.-20.06.15'!$A:$I,6,FALSE))</f>
        <v xml:space="preserve"> </v>
      </c>
      <c r="F72" s="23" t="str">
        <f>IF(A72=""," ",B72*VLOOKUP($A72,'31.05.-20.06.15'!$A:$I,7,FALSE))</f>
        <v xml:space="preserve"> </v>
      </c>
      <c r="G72" s="23" t="str">
        <f>IF(A72=""," ",B72*VLOOKUP($A72,'31.05.-20.06.15'!$A:$I,8,FALSE))</f>
        <v xml:space="preserve"> </v>
      </c>
      <c r="H72" s="23" t="str">
        <f>IF(A72=""," ",B72*VLOOKUP($A72,'31.05.-20.06.15'!$A:$I,9,FALSE))</f>
        <v xml:space="preserve"> </v>
      </c>
    </row>
    <row r="73" spans="1:8" ht="14.1" customHeight="1">
      <c r="A73" s="6"/>
      <c r="B73" s="13"/>
      <c r="C73" s="5" t="str">
        <f>IF(A73=""," ",VLOOKUP($A73,'31.05.-20.06.15'!$A:$I,2,FALSE))</f>
        <v xml:space="preserve"> </v>
      </c>
      <c r="D73" s="22" t="str">
        <f>IF(A73=""," ",VLOOKUP($A73,'31.05.-20.06.15'!$A:$I,5,FALSE))</f>
        <v xml:space="preserve"> </v>
      </c>
      <c r="E73" s="23" t="str">
        <f>IF(A73=""," ",B73*VLOOKUP($A73,'31.05.-20.06.15'!$A:$I,6,FALSE))</f>
        <v xml:space="preserve"> </v>
      </c>
      <c r="F73" s="23" t="str">
        <f>IF(A73=""," ",B73*VLOOKUP($A73,'31.05.-20.06.15'!$A:$I,7,FALSE))</f>
        <v xml:space="preserve"> </v>
      </c>
      <c r="G73" s="23" t="str">
        <f>IF(A73=""," ",B73*VLOOKUP($A73,'31.05.-20.06.15'!$A:$I,8,FALSE))</f>
        <v xml:space="preserve"> </v>
      </c>
      <c r="H73" s="23" t="str">
        <f>IF(A73=""," ",B73*VLOOKUP($A73,'31.05.-20.06.15'!$A:$I,9,FALSE))</f>
        <v xml:space="preserve"> </v>
      </c>
    </row>
    <row r="74" spans="1:8" ht="14.1" customHeight="1">
      <c r="A74" s="6"/>
      <c r="B74" s="13"/>
      <c r="C74" s="5" t="str">
        <f>IF(A74=""," ",VLOOKUP($A74,'31.05.-20.06.15'!$A:$I,2,FALSE))</f>
        <v xml:space="preserve"> </v>
      </c>
      <c r="D74" s="22" t="str">
        <f>IF(A74=""," ",VLOOKUP($A74,'31.05.-20.06.15'!$A:$I,5,FALSE))</f>
        <v xml:space="preserve"> </v>
      </c>
      <c r="E74" s="23" t="str">
        <f>IF(A74=""," ",B74*VLOOKUP($A74,'31.05.-20.06.15'!$A:$I,6,FALSE))</f>
        <v xml:space="preserve"> </v>
      </c>
      <c r="F74" s="23" t="str">
        <f>IF(A74=""," ",B74*VLOOKUP($A74,'31.05.-20.06.15'!$A:$I,7,FALSE))</f>
        <v xml:space="preserve"> </v>
      </c>
      <c r="G74" s="23" t="str">
        <f>IF(A74=""," ",B74*VLOOKUP($A74,'31.05.-20.06.15'!$A:$I,8,FALSE))</f>
        <v xml:space="preserve"> </v>
      </c>
      <c r="H74" s="23" t="str">
        <f>IF(A74=""," ",B74*VLOOKUP($A74,'31.05.-20.06.15'!$A:$I,9,FALSE))</f>
        <v xml:space="preserve"> </v>
      </c>
    </row>
    <row r="75" spans="1:8" ht="14.1" customHeight="1">
      <c r="A75" s="6"/>
      <c r="B75" s="13"/>
      <c r="C75" s="5" t="str">
        <f>IF(A75=""," ",VLOOKUP($A75,'31.05.-20.06.15'!$A:$I,2,FALSE))</f>
        <v xml:space="preserve"> </v>
      </c>
      <c r="D75" s="22" t="str">
        <f>IF(A75=""," ",VLOOKUP($A75,'31.05.-20.06.15'!$A:$I,5,FALSE))</f>
        <v xml:space="preserve"> </v>
      </c>
      <c r="E75" s="23" t="str">
        <f>IF(A75=""," ",B75*VLOOKUP($A75,'31.05.-20.06.15'!$A:$I,6,FALSE))</f>
        <v xml:space="preserve"> </v>
      </c>
      <c r="F75" s="23" t="str">
        <f>IF(A75=""," ",B75*VLOOKUP($A75,'31.05.-20.06.15'!$A:$I,7,FALSE))</f>
        <v xml:space="preserve"> </v>
      </c>
      <c r="G75" s="23" t="str">
        <f>IF(A75=""," ",B75*VLOOKUP($A75,'31.05.-20.06.15'!$A:$I,8,FALSE))</f>
        <v xml:space="preserve"> </v>
      </c>
      <c r="H75" s="23" t="str">
        <f>IF(A75=""," ",B75*VLOOKUP($A75,'31.05.-20.06.15'!$A:$I,9,FALSE))</f>
        <v xml:space="preserve"> </v>
      </c>
    </row>
    <row r="76" spans="1:8" ht="14.1" customHeight="1">
      <c r="A76" s="6"/>
      <c r="B76" s="13"/>
      <c r="C76" s="5" t="str">
        <f>IF(A76=""," ",VLOOKUP($A76,'31.05.-20.06.15'!$A:$I,2,FALSE))</f>
        <v xml:space="preserve"> </v>
      </c>
      <c r="D76" s="22" t="str">
        <f>IF(A76=""," ",VLOOKUP($A76,'31.05.-20.06.15'!$A:$I,5,FALSE))</f>
        <v xml:space="preserve"> </v>
      </c>
      <c r="E76" s="23" t="str">
        <f>IF(A76=""," ",B76*VLOOKUP($A76,'31.05.-20.06.15'!$A:$I,6,FALSE))</f>
        <v xml:space="preserve"> </v>
      </c>
      <c r="F76" s="23" t="str">
        <f>IF(A76=""," ",B76*VLOOKUP($A76,'31.05.-20.06.15'!$A:$I,7,FALSE))</f>
        <v xml:space="preserve"> </v>
      </c>
      <c r="G76" s="23" t="str">
        <f>IF(A76=""," ",B76*VLOOKUP($A76,'31.05.-20.06.15'!$A:$I,8,FALSE))</f>
        <v xml:space="preserve"> </v>
      </c>
      <c r="H76" s="23" t="str">
        <f>IF(A76=""," ",B76*VLOOKUP($A76,'31.05.-20.06.15'!$A:$I,9,FALSE))</f>
        <v xml:space="preserve"> </v>
      </c>
    </row>
    <row r="77" spans="1:8" ht="14.1" customHeight="1">
      <c r="A77" s="6"/>
      <c r="B77" s="13"/>
      <c r="C77" s="5" t="str">
        <f>IF(A77=""," ",VLOOKUP($A77,'31.05.-20.06.15'!$A:$I,2,FALSE))</f>
        <v xml:space="preserve"> </v>
      </c>
      <c r="D77" s="22" t="str">
        <f>IF(A77=""," ",VLOOKUP($A77,'31.05.-20.06.15'!$A:$I,5,FALSE))</f>
        <v xml:space="preserve"> </v>
      </c>
      <c r="E77" s="23" t="str">
        <f>IF(A77=""," ",B77*VLOOKUP($A77,'31.05.-20.06.15'!$A:$I,6,FALSE))</f>
        <v xml:space="preserve"> </v>
      </c>
      <c r="F77" s="23" t="str">
        <f>IF(A77=""," ",B77*VLOOKUP($A77,'31.05.-20.06.15'!$A:$I,7,FALSE))</f>
        <v xml:space="preserve"> </v>
      </c>
      <c r="G77" s="23" t="str">
        <f>IF(A77=""," ",B77*VLOOKUP($A77,'31.05.-20.06.15'!$A:$I,8,FALSE))</f>
        <v xml:space="preserve"> </v>
      </c>
      <c r="H77" s="23" t="str">
        <f>IF(A77=""," ",B77*VLOOKUP($A77,'31.05.-20.06.15'!$A:$I,9,FALSE))</f>
        <v xml:space="preserve"> </v>
      </c>
    </row>
    <row r="78" spans="1:8" ht="14.1" customHeight="1">
      <c r="A78" s="6"/>
      <c r="B78" s="13"/>
      <c r="C78" s="5" t="str">
        <f>IF(A78=""," ",VLOOKUP($A78,'31.05.-20.06.15'!$A:$I,2,FALSE))</f>
        <v xml:space="preserve"> </v>
      </c>
      <c r="D78" s="22" t="str">
        <f>IF(A78=""," ",VLOOKUP($A78,'31.05.-20.06.15'!$A:$I,5,FALSE))</f>
        <v xml:space="preserve"> </v>
      </c>
      <c r="E78" s="23" t="str">
        <f>IF(A78=""," ",B78*VLOOKUP($A78,'31.05.-20.06.15'!$A:$I,6,FALSE))</f>
        <v xml:space="preserve"> </v>
      </c>
      <c r="F78" s="23" t="str">
        <f>IF(A78=""," ",B78*VLOOKUP($A78,'31.05.-20.06.15'!$A:$I,7,FALSE))</f>
        <v xml:space="preserve"> </v>
      </c>
      <c r="G78" s="23" t="str">
        <f>IF(A78=""," ",B78*VLOOKUP($A78,'31.05.-20.06.15'!$A:$I,8,FALSE))</f>
        <v xml:space="preserve"> </v>
      </c>
      <c r="H78" s="23" t="str">
        <f>IF(A78=""," ",B78*VLOOKUP($A78,'31.05.-20.06.15'!$A:$I,9,FALSE))</f>
        <v xml:space="preserve"> </v>
      </c>
    </row>
    <row r="79" spans="1:8" ht="14.1" customHeight="1">
      <c r="A79" s="6"/>
      <c r="B79" s="13"/>
      <c r="C79" s="5" t="str">
        <f>IF(A79=""," ",VLOOKUP($A79,'31.05.-20.06.15'!$A:$I,2,FALSE))</f>
        <v xml:space="preserve"> </v>
      </c>
      <c r="D79" s="22" t="str">
        <f>IF(A79=""," ",VLOOKUP($A79,'31.05.-20.06.15'!$A:$I,5,FALSE))</f>
        <v xml:space="preserve"> </v>
      </c>
      <c r="E79" s="23" t="str">
        <f>IF(A79=""," ",B79*VLOOKUP($A79,'31.05.-20.06.15'!$A:$I,6,FALSE))</f>
        <v xml:space="preserve"> </v>
      </c>
      <c r="F79" s="23" t="str">
        <f>IF(A79=""," ",B79*VLOOKUP($A79,'31.05.-20.06.15'!$A:$I,7,FALSE))</f>
        <v xml:space="preserve"> </v>
      </c>
      <c r="G79" s="23" t="str">
        <f>IF(A79=""," ",B79*VLOOKUP($A79,'31.05.-20.06.15'!$A:$I,8,FALSE))</f>
        <v xml:space="preserve"> </v>
      </c>
      <c r="H79" s="23" t="str">
        <f>IF(A79=""," ",B79*VLOOKUP($A79,'31.05.-20.06.15'!$A:$I,9,FALSE))</f>
        <v xml:space="preserve"> </v>
      </c>
    </row>
    <row r="80" spans="1:8" ht="14.1" customHeight="1">
      <c r="A80" s="6"/>
      <c r="B80" s="13"/>
      <c r="C80" s="5" t="str">
        <f>IF(A80=""," ",VLOOKUP($A80,'31.05.-20.06.15'!$A:$I,2,FALSE))</f>
        <v xml:space="preserve"> </v>
      </c>
      <c r="D80" s="22" t="str">
        <f>IF(A80=""," ",VLOOKUP($A80,'31.05.-20.06.15'!$A:$I,5,FALSE))</f>
        <v xml:space="preserve"> </v>
      </c>
      <c r="E80" s="23" t="str">
        <f>IF(A80=""," ",B80*VLOOKUP($A80,'31.05.-20.06.15'!$A:$I,6,FALSE))</f>
        <v xml:space="preserve"> </v>
      </c>
      <c r="F80" s="23" t="str">
        <f>IF(A80=""," ",B80*VLOOKUP($A80,'31.05.-20.06.15'!$A:$I,7,FALSE))</f>
        <v xml:space="preserve"> </v>
      </c>
      <c r="G80" s="23" t="str">
        <f>IF(A80=""," ",B80*VLOOKUP($A80,'31.05.-20.06.15'!$A:$I,8,FALSE))</f>
        <v xml:space="preserve"> </v>
      </c>
      <c r="H80" s="23" t="str">
        <f>IF(A80=""," ",B80*VLOOKUP($A80,'31.05.-20.06.15'!$A:$I,9,FALSE))</f>
        <v xml:space="preserve"> </v>
      </c>
    </row>
    <row r="81" spans="1:8" ht="14.1" customHeight="1">
      <c r="A81" s="6"/>
      <c r="B81" s="13"/>
      <c r="C81" s="5" t="str">
        <f>IF(A81=""," ",VLOOKUP($A81,'31.05.-20.06.15'!$A:$I,2,FALSE))</f>
        <v xml:space="preserve"> </v>
      </c>
      <c r="D81" s="22" t="str">
        <f>IF(A81=""," ",VLOOKUP($A81,'31.05.-20.06.15'!$A:$I,5,FALSE))</f>
        <v xml:space="preserve"> </v>
      </c>
      <c r="E81" s="23" t="str">
        <f>IF(A81=""," ",B81*VLOOKUP($A81,'31.05.-20.06.15'!$A:$I,6,FALSE))</f>
        <v xml:space="preserve"> </v>
      </c>
      <c r="F81" s="23" t="str">
        <f>IF(A81=""," ",B81*VLOOKUP($A81,'31.05.-20.06.15'!$A:$I,7,FALSE))</f>
        <v xml:space="preserve"> </v>
      </c>
      <c r="G81" s="23" t="str">
        <f>IF(A81=""," ",B81*VLOOKUP($A81,'31.05.-20.06.15'!$A:$I,8,FALSE))</f>
        <v xml:space="preserve"> </v>
      </c>
      <c r="H81" s="23" t="str">
        <f>IF(A81=""," ",B81*VLOOKUP($A81,'31.05.-20.06.15'!$A:$I,9,FALSE))</f>
        <v xml:space="preserve"> </v>
      </c>
    </row>
    <row r="82" spans="1:8" ht="14.1" customHeight="1">
      <c r="A82" s="6"/>
      <c r="B82" s="13"/>
      <c r="C82" s="5" t="str">
        <f>IF(A82=""," ",VLOOKUP($A82,'31.05.-20.06.15'!$A:$I,2,FALSE))</f>
        <v xml:space="preserve"> </v>
      </c>
      <c r="D82" s="22" t="str">
        <f>IF(A82=""," ",VLOOKUP($A82,'31.05.-20.06.15'!$A:$I,5,FALSE))</f>
        <v xml:space="preserve"> </v>
      </c>
      <c r="E82" s="23" t="str">
        <f>IF(A82=""," ",B82*VLOOKUP($A82,'31.05.-20.06.15'!$A:$I,6,FALSE))</f>
        <v xml:space="preserve"> </v>
      </c>
      <c r="F82" s="23" t="str">
        <f>IF(A82=""," ",B82*VLOOKUP($A82,'31.05.-20.06.15'!$A:$I,7,FALSE))</f>
        <v xml:space="preserve"> </v>
      </c>
      <c r="G82" s="23" t="str">
        <f>IF(A82=""," ",B82*VLOOKUP($A82,'31.05.-20.06.15'!$A:$I,8,FALSE))</f>
        <v xml:space="preserve"> </v>
      </c>
      <c r="H82" s="23" t="str">
        <f>IF(A82=""," ",B82*VLOOKUP($A82,'31.05.-20.06.15'!$A:$I,9,FALSE))</f>
        <v xml:space="preserve"> </v>
      </c>
    </row>
    <row r="83" spans="1:8" ht="14.1" customHeight="1">
      <c r="A83" s="6"/>
      <c r="B83" s="13"/>
      <c r="C83" s="5" t="str">
        <f>IF(A83=""," ",VLOOKUP($A83,'31.05.-20.06.15'!$A:$I,2,FALSE))</f>
        <v xml:space="preserve"> </v>
      </c>
      <c r="D83" s="22" t="str">
        <f>IF(A83=""," ",VLOOKUP($A83,'31.05.-20.06.15'!$A:$I,5,FALSE))</f>
        <v xml:space="preserve"> </v>
      </c>
      <c r="E83" s="23" t="str">
        <f>IF(A83=""," ",B83*VLOOKUP($A83,'31.05.-20.06.15'!$A:$I,6,FALSE))</f>
        <v xml:space="preserve"> </v>
      </c>
      <c r="F83" s="23" t="str">
        <f>IF(A83=""," ",B83*VLOOKUP($A83,'31.05.-20.06.15'!$A:$I,7,FALSE))</f>
        <v xml:space="preserve"> </v>
      </c>
      <c r="G83" s="23" t="str">
        <f>IF(A83=""," ",B83*VLOOKUP($A83,'31.05.-20.06.15'!$A:$I,8,FALSE))</f>
        <v xml:space="preserve"> </v>
      </c>
      <c r="H83" s="23" t="str">
        <f>IF(A83=""," ",B83*VLOOKUP($A83,'31.05.-20.06.15'!$A:$I,9,FALSE))</f>
        <v xml:space="preserve"> </v>
      </c>
    </row>
    <row r="84" spans="1:8" ht="14.1" customHeight="1">
      <c r="A84" s="6"/>
      <c r="B84" s="13"/>
      <c r="C84" s="5" t="str">
        <f>IF(A84=""," ",VLOOKUP($A84,'31.05.-20.06.15'!$A:$I,2,FALSE))</f>
        <v xml:space="preserve"> </v>
      </c>
      <c r="D84" s="22" t="str">
        <f>IF(A84=""," ",VLOOKUP($A84,'31.05.-20.06.15'!$A:$I,5,FALSE))</f>
        <v xml:space="preserve"> </v>
      </c>
      <c r="E84" s="23" t="str">
        <f>IF(A84=""," ",B84*VLOOKUP($A84,'31.05.-20.06.15'!$A:$I,6,FALSE))</f>
        <v xml:space="preserve"> </v>
      </c>
      <c r="F84" s="23" t="str">
        <f>IF(A84=""," ",B84*VLOOKUP($A84,'31.05.-20.06.15'!$A:$I,7,FALSE))</f>
        <v xml:space="preserve"> </v>
      </c>
      <c r="G84" s="23" t="str">
        <f>IF(A84=""," ",B84*VLOOKUP($A84,'31.05.-20.06.15'!$A:$I,8,FALSE))</f>
        <v xml:space="preserve"> </v>
      </c>
      <c r="H84" s="23" t="str">
        <f>IF(A84=""," ",B84*VLOOKUP($A84,'31.05.-20.06.15'!$A:$I,9,FALSE))</f>
        <v xml:space="preserve"> </v>
      </c>
    </row>
    <row r="85" spans="1:8" ht="14.1" customHeight="1">
      <c r="A85" s="6"/>
      <c r="B85" s="13"/>
      <c r="C85" s="5" t="str">
        <f>IF(A85=""," ",VLOOKUP($A85,'31.05.-20.06.15'!$A:$I,2,FALSE))</f>
        <v xml:space="preserve"> </v>
      </c>
      <c r="D85" s="22" t="str">
        <f>IF(A85=""," ",VLOOKUP($A85,'31.05.-20.06.15'!$A:$I,5,FALSE))</f>
        <v xml:space="preserve"> </v>
      </c>
      <c r="E85" s="23" t="str">
        <f>IF(A85=""," ",B85*VLOOKUP($A85,'31.05.-20.06.15'!$A:$I,6,FALSE))</f>
        <v xml:space="preserve"> </v>
      </c>
      <c r="F85" s="23" t="str">
        <f>IF(A85=""," ",B85*VLOOKUP($A85,'31.05.-20.06.15'!$A:$I,7,FALSE))</f>
        <v xml:space="preserve"> </v>
      </c>
      <c r="G85" s="23" t="str">
        <f>IF(A85=""," ",B85*VLOOKUP($A85,'31.05.-20.06.15'!$A:$I,8,FALSE))</f>
        <v xml:space="preserve"> </v>
      </c>
      <c r="H85" s="23" t="str">
        <f>IF(A85=""," ",B85*VLOOKUP($A85,'31.05.-20.06.15'!$A:$I,9,FALSE))</f>
        <v xml:space="preserve"> </v>
      </c>
    </row>
    <row r="86" spans="1:8" ht="14.1" customHeight="1">
      <c r="A86" s="6"/>
      <c r="B86" s="13"/>
      <c r="C86" s="5" t="str">
        <f>IF(A86=""," ",VLOOKUP($A86,'31.05.-20.06.15'!$A:$I,2,FALSE))</f>
        <v xml:space="preserve"> </v>
      </c>
      <c r="D86" s="22" t="str">
        <f>IF(A86=""," ",VLOOKUP($A86,'31.05.-20.06.15'!$A:$I,5,FALSE))</f>
        <v xml:space="preserve"> </v>
      </c>
      <c r="E86" s="23" t="str">
        <f>IF(A86=""," ",B86*VLOOKUP($A86,'31.05.-20.06.15'!$A:$I,6,FALSE))</f>
        <v xml:space="preserve"> </v>
      </c>
      <c r="F86" s="23" t="str">
        <f>IF(A86=""," ",B86*VLOOKUP($A86,'31.05.-20.06.15'!$A:$I,7,FALSE))</f>
        <v xml:space="preserve"> </v>
      </c>
      <c r="G86" s="23" t="str">
        <f>IF(A86=""," ",B86*VLOOKUP($A86,'31.05.-20.06.15'!$A:$I,8,FALSE))</f>
        <v xml:space="preserve"> </v>
      </c>
      <c r="H86" s="23" t="str">
        <f>IF(A86=""," ",B86*VLOOKUP($A86,'31.05.-20.06.15'!$A:$I,9,FALSE))</f>
        <v xml:space="preserve"> </v>
      </c>
    </row>
    <row r="87" spans="1:8" ht="14.1" customHeight="1">
      <c r="A87" s="6"/>
      <c r="B87" s="13"/>
      <c r="C87" s="5" t="str">
        <f>IF(A87=""," ",VLOOKUP($A87,'31.05.-20.06.15'!$A:$I,2,FALSE))</f>
        <v xml:space="preserve"> </v>
      </c>
      <c r="D87" s="22" t="str">
        <f>IF(A87=""," ",VLOOKUP($A87,'31.05.-20.06.15'!$A:$I,5,FALSE))</f>
        <v xml:space="preserve"> </v>
      </c>
      <c r="E87" s="23" t="str">
        <f>IF(A87=""," ",B87*VLOOKUP($A87,'31.05.-20.06.15'!$A:$I,6,FALSE))</f>
        <v xml:space="preserve"> </v>
      </c>
      <c r="F87" s="23" t="str">
        <f>IF(A87=""," ",B87*VLOOKUP($A87,'31.05.-20.06.15'!$A:$I,7,FALSE))</f>
        <v xml:space="preserve"> </v>
      </c>
      <c r="G87" s="23" t="str">
        <f>IF(A87=""," ",B87*VLOOKUP($A87,'31.05.-20.06.15'!$A:$I,8,FALSE))</f>
        <v xml:space="preserve"> </v>
      </c>
      <c r="H87" s="23" t="str">
        <f>IF(A87=""," ",B87*VLOOKUP($A87,'31.05.-20.06.15'!$A:$I,9,FALSE))</f>
        <v xml:space="preserve"> </v>
      </c>
    </row>
    <row r="88" spans="1:8" ht="14.1" customHeight="1">
      <c r="A88" s="6"/>
      <c r="B88" s="13"/>
      <c r="C88" s="5" t="str">
        <f>IF(A88=""," ",VLOOKUP($A88,'31.05.-20.06.15'!$A:$I,2,FALSE))</f>
        <v xml:space="preserve"> </v>
      </c>
      <c r="D88" s="22" t="str">
        <f>IF(A88=""," ",VLOOKUP($A88,'31.05.-20.06.15'!$A:$I,5,FALSE))</f>
        <v xml:space="preserve"> </v>
      </c>
      <c r="E88" s="23" t="str">
        <f>IF(A88=""," ",B88*VLOOKUP($A88,'31.05.-20.06.15'!$A:$I,6,FALSE))</f>
        <v xml:space="preserve"> </v>
      </c>
      <c r="F88" s="23" t="str">
        <f>IF(A88=""," ",B88*VLOOKUP($A88,'31.05.-20.06.15'!$A:$I,7,FALSE))</f>
        <v xml:space="preserve"> </v>
      </c>
      <c r="G88" s="23" t="str">
        <f>IF(A88=""," ",B88*VLOOKUP($A88,'31.05.-20.06.15'!$A:$I,8,FALSE))</f>
        <v xml:space="preserve"> </v>
      </c>
      <c r="H88" s="23" t="str">
        <f>IF(A88=""," ",B88*VLOOKUP($A88,'31.05.-20.06.15'!$A:$I,9,FALSE))</f>
        <v xml:space="preserve"> </v>
      </c>
    </row>
    <row r="89" spans="1:8" ht="14.1" customHeight="1">
      <c r="A89" s="6"/>
      <c r="B89" s="13"/>
      <c r="C89" s="5" t="str">
        <f>IF(A89=""," ",VLOOKUP($A89,'31.05.-20.06.15'!$A:$I,2,FALSE))</f>
        <v xml:space="preserve"> </v>
      </c>
      <c r="D89" s="22" t="str">
        <f>IF(A89=""," ",VLOOKUP($A89,'31.05.-20.06.15'!$A:$I,5,FALSE))</f>
        <v xml:space="preserve"> </v>
      </c>
      <c r="E89" s="23" t="str">
        <f>IF(A89=""," ",B89*VLOOKUP($A89,'31.05.-20.06.15'!$A:$I,6,FALSE))</f>
        <v xml:space="preserve"> </v>
      </c>
      <c r="F89" s="23" t="str">
        <f>IF(A89=""," ",B89*VLOOKUP($A89,'31.05.-20.06.15'!$A:$I,7,FALSE))</f>
        <v xml:space="preserve"> </v>
      </c>
      <c r="G89" s="23" t="str">
        <f>IF(A89=""," ",B89*VLOOKUP($A89,'31.05.-20.06.15'!$A:$I,8,FALSE))</f>
        <v xml:space="preserve"> </v>
      </c>
      <c r="H89" s="23" t="str">
        <f>IF(A89=""," ",B89*VLOOKUP($A89,'31.05.-20.06.15'!$A:$I,9,FALSE))</f>
        <v xml:space="preserve"> </v>
      </c>
    </row>
    <row r="90" spans="1:8" ht="14.1" customHeight="1">
      <c r="A90" s="6"/>
      <c r="B90" s="13"/>
      <c r="C90" s="5" t="str">
        <f>IF(A90=""," ",VLOOKUP($A90,'31.05.-20.06.15'!$A:$I,2,FALSE))</f>
        <v xml:space="preserve"> </v>
      </c>
      <c r="D90" s="22" t="str">
        <f>IF(A90=""," ",VLOOKUP($A90,'31.05.-20.06.15'!$A:$I,5,FALSE))</f>
        <v xml:space="preserve"> </v>
      </c>
      <c r="E90" s="23" t="str">
        <f>IF(A90=""," ",B90*VLOOKUP($A90,'31.05.-20.06.15'!$A:$I,6,FALSE))</f>
        <v xml:space="preserve"> </v>
      </c>
      <c r="F90" s="23" t="str">
        <f>IF(A90=""," ",B90*VLOOKUP($A90,'31.05.-20.06.15'!$A:$I,7,FALSE))</f>
        <v xml:space="preserve"> </v>
      </c>
      <c r="G90" s="23" t="str">
        <f>IF(A90=""," ",B90*VLOOKUP($A90,'31.05.-20.06.15'!$A:$I,8,FALSE))</f>
        <v xml:space="preserve"> </v>
      </c>
      <c r="H90" s="23" t="str">
        <f>IF(A90=""," ",B90*VLOOKUP($A90,'31.05.-20.06.15'!$A:$I,9,FALSE))</f>
        <v xml:space="preserve"> </v>
      </c>
    </row>
    <row r="91" spans="1:8" ht="14.1" customHeight="1">
      <c r="A91" s="6"/>
      <c r="B91" s="13"/>
      <c r="C91" s="5" t="str">
        <f>IF(A91=""," ",VLOOKUP($A91,'31.05.-20.06.15'!$A:$I,2,FALSE))</f>
        <v xml:space="preserve"> </v>
      </c>
      <c r="D91" s="22" t="str">
        <f>IF(A91=""," ",VLOOKUP($A91,'31.05.-20.06.15'!$A:$I,5,FALSE))</f>
        <v xml:space="preserve"> </v>
      </c>
      <c r="E91" s="23" t="str">
        <f>IF(A91=""," ",B91*VLOOKUP($A91,'31.05.-20.06.15'!$A:$I,6,FALSE))</f>
        <v xml:space="preserve"> </v>
      </c>
      <c r="F91" s="23" t="str">
        <f>IF(A91=""," ",B91*VLOOKUP($A91,'31.05.-20.06.15'!$A:$I,7,FALSE))</f>
        <v xml:space="preserve"> </v>
      </c>
      <c r="G91" s="23" t="str">
        <f>IF(A91=""," ",B91*VLOOKUP($A91,'31.05.-20.06.15'!$A:$I,8,FALSE))</f>
        <v xml:space="preserve"> </v>
      </c>
      <c r="H91" s="23" t="str">
        <f>IF(A91=""," ",B91*VLOOKUP($A91,'31.05.-20.06.15'!$A:$I,9,FALSE))</f>
        <v xml:space="preserve"> </v>
      </c>
    </row>
    <row r="92" spans="1:8" ht="14.1" customHeight="1">
      <c r="A92" s="6"/>
      <c r="B92" s="13"/>
      <c r="C92" s="5" t="str">
        <f>IF(A92=""," ",VLOOKUP($A92,'31.05.-20.06.15'!$A:$I,2,FALSE))</f>
        <v xml:space="preserve"> </v>
      </c>
      <c r="D92" s="22" t="str">
        <f>IF(A92=""," ",VLOOKUP($A92,'31.05.-20.06.15'!$A:$I,5,FALSE))</f>
        <v xml:space="preserve"> </v>
      </c>
      <c r="E92" s="23" t="str">
        <f>IF(A92=""," ",B92*VLOOKUP($A92,'31.05.-20.06.15'!$A:$I,6,FALSE))</f>
        <v xml:space="preserve"> </v>
      </c>
      <c r="F92" s="23" t="str">
        <f>IF(A92=""," ",B92*VLOOKUP($A92,'31.05.-20.06.15'!$A:$I,7,FALSE))</f>
        <v xml:space="preserve"> </v>
      </c>
      <c r="G92" s="23" t="str">
        <f>IF(A92=""," ",B92*VLOOKUP($A92,'31.05.-20.06.15'!$A:$I,8,FALSE))</f>
        <v xml:space="preserve"> </v>
      </c>
      <c r="H92" s="23" t="str">
        <f>IF(A92=""," ",B92*VLOOKUP($A92,'31.05.-20.06.15'!$A:$I,9,FALSE))</f>
        <v xml:space="preserve"> </v>
      </c>
    </row>
    <row r="93" spans="1:8" ht="14.1" customHeight="1">
      <c r="A93" s="6"/>
      <c r="B93" s="13"/>
      <c r="C93" s="5" t="str">
        <f>IF(A93=""," ",VLOOKUP($A93,'31.05.-20.06.15'!$A:$I,2,FALSE))</f>
        <v xml:space="preserve"> </v>
      </c>
      <c r="D93" s="22" t="str">
        <f>IF(A93=""," ",VLOOKUP($A93,'31.05.-20.06.15'!$A:$I,5,FALSE))</f>
        <v xml:space="preserve"> </v>
      </c>
      <c r="E93" s="23" t="str">
        <f>IF(A93=""," ",B93*VLOOKUP($A93,'31.05.-20.06.15'!$A:$I,6,FALSE))</f>
        <v xml:space="preserve"> </v>
      </c>
      <c r="F93" s="23" t="str">
        <f>IF(A93=""," ",B93*VLOOKUP($A93,'31.05.-20.06.15'!$A:$I,7,FALSE))</f>
        <v xml:space="preserve"> </v>
      </c>
      <c r="G93" s="23" t="str">
        <f>IF(A93=""," ",B93*VLOOKUP($A93,'31.05.-20.06.15'!$A:$I,8,FALSE))</f>
        <v xml:space="preserve"> </v>
      </c>
      <c r="H93" s="23" t="str">
        <f>IF(A93=""," ",B93*VLOOKUP($A93,'31.05.-20.06.15'!$A:$I,9,FALSE))</f>
        <v xml:space="preserve"> </v>
      </c>
    </row>
    <row r="94" spans="1:8" ht="14.1" customHeight="1">
      <c r="A94" s="6"/>
      <c r="B94" s="13"/>
      <c r="C94" s="5" t="str">
        <f>IF(A94=""," ",VLOOKUP($A94,'31.05.-20.06.15'!$A:$I,2,FALSE))</f>
        <v xml:space="preserve"> </v>
      </c>
      <c r="D94" s="22" t="str">
        <f>IF(A94=""," ",VLOOKUP($A94,'31.05.-20.06.15'!$A:$I,5,FALSE))</f>
        <v xml:space="preserve"> </v>
      </c>
      <c r="E94" s="23" t="str">
        <f>IF(A94=""," ",B94*VLOOKUP($A94,'31.05.-20.06.15'!$A:$I,6,FALSE))</f>
        <v xml:space="preserve"> </v>
      </c>
      <c r="F94" s="23" t="str">
        <f>IF(A94=""," ",B94*VLOOKUP($A94,'31.05.-20.06.15'!$A:$I,7,FALSE))</f>
        <v xml:space="preserve"> </v>
      </c>
      <c r="G94" s="23" t="str">
        <f>IF(A94=""," ",B94*VLOOKUP($A94,'31.05.-20.06.15'!$A:$I,8,FALSE))</f>
        <v xml:space="preserve"> </v>
      </c>
      <c r="H94" s="23" t="str">
        <f>IF(A94=""," ",B94*VLOOKUP($A94,'31.05.-20.06.15'!$A:$I,9,FALSE))</f>
        <v xml:space="preserve"> </v>
      </c>
    </row>
    <row r="95" spans="1:8" ht="14.1" customHeight="1">
      <c r="A95" s="6"/>
      <c r="B95" s="13"/>
      <c r="C95" s="5" t="str">
        <f>IF(A95=""," ",VLOOKUP($A95,'31.05.-20.06.15'!$A:$I,2,FALSE))</f>
        <v xml:space="preserve"> </v>
      </c>
      <c r="D95" s="22" t="str">
        <f>IF(A95=""," ",VLOOKUP($A95,'31.05.-20.06.15'!$A:$I,5,FALSE))</f>
        <v xml:space="preserve"> </v>
      </c>
      <c r="E95" s="23" t="str">
        <f>IF(A95=""," ",B95*VLOOKUP($A95,'31.05.-20.06.15'!$A:$I,6,FALSE))</f>
        <v xml:space="preserve"> </v>
      </c>
      <c r="F95" s="23" t="str">
        <f>IF(A95=""," ",B95*VLOOKUP($A95,'31.05.-20.06.15'!$A:$I,7,FALSE))</f>
        <v xml:space="preserve"> </v>
      </c>
      <c r="G95" s="23" t="str">
        <f>IF(A95=""," ",B95*VLOOKUP($A95,'31.05.-20.06.15'!$A:$I,8,FALSE))</f>
        <v xml:space="preserve"> </v>
      </c>
      <c r="H95" s="23" t="str">
        <f>IF(A95=""," ",B95*VLOOKUP($A95,'31.05.-20.06.15'!$A:$I,9,FALSE))</f>
        <v xml:space="preserve"> </v>
      </c>
    </row>
    <row r="96" spans="1:8" ht="14.1" customHeight="1">
      <c r="A96" s="6"/>
      <c r="B96" s="13"/>
      <c r="C96" s="5" t="str">
        <f>IF(A96=""," ",VLOOKUP($A96,'31.05.-20.06.15'!$A:$I,2,FALSE))</f>
        <v xml:space="preserve"> </v>
      </c>
      <c r="D96" s="22" t="str">
        <f>IF(A96=""," ",VLOOKUP($A96,'31.05.-20.06.15'!$A:$I,5,FALSE))</f>
        <v xml:space="preserve"> </v>
      </c>
      <c r="E96" s="23" t="str">
        <f>IF(A96=""," ",B96*VLOOKUP($A96,'31.05.-20.06.15'!$A:$I,6,FALSE))</f>
        <v xml:space="preserve"> </v>
      </c>
      <c r="F96" s="23" t="str">
        <f>IF(A96=""," ",B96*VLOOKUP($A96,'31.05.-20.06.15'!$A:$I,7,FALSE))</f>
        <v xml:space="preserve"> </v>
      </c>
      <c r="G96" s="23" t="str">
        <f>IF(A96=""," ",B96*VLOOKUP($A96,'31.05.-20.06.15'!$A:$I,8,FALSE))</f>
        <v xml:space="preserve"> </v>
      </c>
      <c r="H96" s="23" t="str">
        <f>IF(A96=""," ",B96*VLOOKUP($A96,'31.05.-20.06.15'!$A:$I,9,FALSE))</f>
        <v xml:space="preserve"> </v>
      </c>
    </row>
    <row r="97" spans="1:8" ht="14.1" customHeight="1">
      <c r="A97" s="6"/>
      <c r="B97" s="13"/>
      <c r="C97" s="5" t="str">
        <f>IF(A97=""," ",VLOOKUP($A97,'31.05.-20.06.15'!$A:$I,2,FALSE))</f>
        <v xml:space="preserve"> </v>
      </c>
      <c r="D97" s="22" t="str">
        <f>IF(A97=""," ",VLOOKUP($A97,'31.05.-20.06.15'!$A:$I,5,FALSE))</f>
        <v xml:space="preserve"> </v>
      </c>
      <c r="E97" s="23" t="str">
        <f>IF(A97=""," ",B97*VLOOKUP($A97,'31.05.-20.06.15'!$A:$I,6,FALSE))</f>
        <v xml:space="preserve"> </v>
      </c>
      <c r="F97" s="23" t="str">
        <f>IF(A97=""," ",B97*VLOOKUP($A97,'31.05.-20.06.15'!$A:$I,7,FALSE))</f>
        <v xml:space="preserve"> </v>
      </c>
      <c r="G97" s="23" t="str">
        <f>IF(A97=""," ",B97*VLOOKUP($A97,'31.05.-20.06.15'!$A:$I,8,FALSE))</f>
        <v xml:space="preserve"> </v>
      </c>
      <c r="H97" s="23" t="str">
        <f>IF(A97=""," ",B97*VLOOKUP($A97,'31.05.-20.06.15'!$A:$I,9,FALSE))</f>
        <v xml:space="preserve"> </v>
      </c>
    </row>
    <row r="98" spans="1:8" ht="14.1" customHeight="1">
      <c r="A98" s="6"/>
      <c r="B98" s="13"/>
      <c r="C98" s="5" t="str">
        <f>IF(A98=""," ",VLOOKUP($A98,'31.05.-20.06.15'!$A:$I,2,FALSE))</f>
        <v xml:space="preserve"> </v>
      </c>
      <c r="D98" s="22" t="str">
        <f>IF(A98=""," ",VLOOKUP($A98,'31.05.-20.06.15'!$A:$I,5,FALSE))</f>
        <v xml:space="preserve"> </v>
      </c>
      <c r="E98" s="23" t="str">
        <f>IF(A98=""," ",B98*VLOOKUP($A98,'31.05.-20.06.15'!$A:$I,6,FALSE))</f>
        <v xml:space="preserve"> </v>
      </c>
      <c r="F98" s="23" t="str">
        <f>IF(A98=""," ",B98*VLOOKUP($A98,'31.05.-20.06.15'!$A:$I,7,FALSE))</f>
        <v xml:space="preserve"> </v>
      </c>
      <c r="G98" s="23" t="str">
        <f>IF(A98=""," ",B98*VLOOKUP($A98,'31.05.-20.06.15'!$A:$I,8,FALSE))</f>
        <v xml:space="preserve"> </v>
      </c>
      <c r="H98" s="23" t="str">
        <f>IF(A98=""," ",B98*VLOOKUP($A98,'31.05.-20.06.15'!$A:$I,9,FALSE))</f>
        <v xml:space="preserve"> </v>
      </c>
    </row>
    <row r="99" spans="1:8" ht="14.1" customHeight="1">
      <c r="A99" s="6"/>
      <c r="B99" s="13"/>
      <c r="C99" s="5" t="str">
        <f>IF(A99=""," ",VLOOKUP($A99,'31.05.-20.06.15'!$A:$I,2,FALSE))</f>
        <v xml:space="preserve"> </v>
      </c>
      <c r="D99" s="22" t="str">
        <f>IF(A99=""," ",VLOOKUP($A99,'31.05.-20.06.15'!$A:$I,5,FALSE))</f>
        <v xml:space="preserve"> </v>
      </c>
      <c r="E99" s="23" t="str">
        <f>IF(A99=""," ",B99*VLOOKUP($A99,'31.05.-20.06.15'!$A:$I,6,FALSE))</f>
        <v xml:space="preserve"> </v>
      </c>
      <c r="F99" s="23" t="str">
        <f>IF(A99=""," ",B99*VLOOKUP($A99,'31.05.-20.06.15'!$A:$I,7,FALSE))</f>
        <v xml:space="preserve"> </v>
      </c>
      <c r="G99" s="23" t="str">
        <f>IF(A99=""," ",B99*VLOOKUP($A99,'31.05.-20.06.15'!$A:$I,8,FALSE))</f>
        <v xml:space="preserve"> </v>
      </c>
      <c r="H99" s="23" t="str">
        <f>IF(A99=""," ",B99*VLOOKUP($A99,'31.05.-20.06.15'!$A:$I,9,FALSE))</f>
        <v xml:space="preserve"> </v>
      </c>
    </row>
    <row r="100" spans="1:8" ht="14.1" customHeight="1">
      <c r="A100" s="6"/>
      <c r="B100" s="13"/>
      <c r="C100" s="5" t="str">
        <f>IF(A100=""," ",VLOOKUP($A100,'31.05.-20.06.15'!$A:$I,2,FALSE))</f>
        <v xml:space="preserve"> </v>
      </c>
      <c r="D100" s="22" t="str">
        <f>IF(A100=""," ",VLOOKUP($A100,'31.05.-20.06.15'!$A:$I,5,FALSE))</f>
        <v xml:space="preserve"> </v>
      </c>
      <c r="E100" s="23" t="str">
        <f>IF(A100=""," ",B100*VLOOKUP($A100,'31.05.-20.06.15'!$A:$I,6,FALSE))</f>
        <v xml:space="preserve"> </v>
      </c>
      <c r="F100" s="23" t="str">
        <f>IF(A100=""," ",B100*VLOOKUP($A100,'31.05.-20.06.15'!$A:$I,7,FALSE))</f>
        <v xml:space="preserve"> </v>
      </c>
      <c r="G100" s="23" t="str">
        <f>IF(A100=""," ",B100*VLOOKUP($A100,'31.05.-20.06.15'!$A:$I,8,FALSE))</f>
        <v xml:space="preserve"> </v>
      </c>
      <c r="H100" s="23" t="str">
        <f>IF(A100=""," ",B100*VLOOKUP($A100,'31.05.-20.06.15'!$A:$I,9,FALSE))</f>
        <v xml:space="preserve"> </v>
      </c>
    </row>
    <row r="101" spans="1:8" ht="14.1" customHeight="1">
      <c r="A101" s="6"/>
      <c r="B101" s="13"/>
      <c r="C101" s="5" t="str">
        <f>IF(A101=""," ",VLOOKUP($A101,'31.05.-20.06.15'!$A:$I,2,FALSE))</f>
        <v xml:space="preserve"> </v>
      </c>
      <c r="D101" s="22" t="str">
        <f>IF(A101=""," ",VLOOKUP($A101,'31.05.-20.06.15'!$A:$I,5,FALSE))</f>
        <v xml:space="preserve"> </v>
      </c>
      <c r="E101" s="23" t="str">
        <f>IF(A101=""," ",B101*VLOOKUP($A101,'31.05.-20.06.15'!$A:$I,6,FALSE))</f>
        <v xml:space="preserve"> </v>
      </c>
      <c r="F101" s="23" t="str">
        <f>IF(A101=""," ",B101*VLOOKUP($A101,'31.05.-20.06.15'!$A:$I,7,FALSE))</f>
        <v xml:space="preserve"> </v>
      </c>
      <c r="G101" s="23" t="str">
        <f>IF(A101=""," ",B101*VLOOKUP($A101,'31.05.-20.06.15'!$A:$I,8,FALSE))</f>
        <v xml:space="preserve"> </v>
      </c>
      <c r="H101" s="23" t="str">
        <f>IF(A101=""," ",B101*VLOOKUP($A101,'31.05.-20.06.15'!$A:$I,9,FALSE))</f>
        <v xml:space="preserve"> </v>
      </c>
    </row>
    <row r="102" spans="1:8" ht="14.1" customHeight="1">
      <c r="A102" s="6"/>
      <c r="B102" s="13"/>
      <c r="C102" s="5" t="str">
        <f>IF(A102=""," ",VLOOKUP($A102,'31.05.-20.06.15'!$A:$I,2,FALSE))</f>
        <v xml:space="preserve"> </v>
      </c>
      <c r="D102" s="22" t="str">
        <f>IF(A102=""," ",VLOOKUP($A102,'31.05.-20.06.15'!$A:$I,5,FALSE))</f>
        <v xml:space="preserve"> </v>
      </c>
      <c r="E102" s="23" t="str">
        <f>IF(A102=""," ",B102*VLOOKUP($A102,'31.05.-20.06.15'!$A:$I,6,FALSE))</f>
        <v xml:space="preserve"> </v>
      </c>
      <c r="F102" s="23" t="str">
        <f>IF(A102=""," ",B102*VLOOKUP($A102,'31.05.-20.06.15'!$A:$I,7,FALSE))</f>
        <v xml:space="preserve"> </v>
      </c>
      <c r="G102" s="23" t="str">
        <f>IF(A102=""," ",B102*VLOOKUP($A102,'31.05.-20.06.15'!$A:$I,8,FALSE))</f>
        <v xml:space="preserve"> </v>
      </c>
      <c r="H102" s="23" t="str">
        <f>IF(A102=""," ",B102*VLOOKUP($A102,'31.05.-20.06.15'!$A:$I,9,FALSE))</f>
        <v xml:space="preserve"> </v>
      </c>
    </row>
    <row r="103" spans="1:8" ht="14.1" customHeight="1">
      <c r="A103" s="6"/>
      <c r="B103" s="13"/>
      <c r="C103" s="5" t="str">
        <f>IF(A103=""," ",VLOOKUP($A103,'31.05.-20.06.15'!$A:$I,2,FALSE))</f>
        <v xml:space="preserve"> </v>
      </c>
      <c r="D103" s="22" t="str">
        <f>IF(A103=""," ",VLOOKUP($A103,'31.05.-20.06.15'!$A:$I,5,FALSE))</f>
        <v xml:space="preserve"> </v>
      </c>
      <c r="E103" s="23" t="str">
        <f>IF(A103=""," ",B103*VLOOKUP($A103,'31.05.-20.06.15'!$A:$I,6,FALSE))</f>
        <v xml:space="preserve"> </v>
      </c>
      <c r="F103" s="23" t="str">
        <f>IF(A103=""," ",B103*VLOOKUP($A103,'31.05.-20.06.15'!$A:$I,7,FALSE))</f>
        <v xml:space="preserve"> </v>
      </c>
      <c r="G103" s="23" t="str">
        <f>IF(A103=""," ",B103*VLOOKUP($A103,'31.05.-20.06.15'!$A:$I,8,FALSE))</f>
        <v xml:space="preserve"> </v>
      </c>
      <c r="H103" s="23" t="str">
        <f>IF(A103=""," ",B103*VLOOKUP($A103,'31.05.-20.06.15'!$A:$I,9,FALSE))</f>
        <v xml:space="preserve"> </v>
      </c>
    </row>
    <row r="104" spans="1:8" ht="14.1" customHeight="1">
      <c r="A104" s="6"/>
      <c r="B104" s="13"/>
      <c r="C104" s="5" t="str">
        <f>IF(A104=""," ",VLOOKUP($A104,'31.05.-20.06.15'!$A:$I,2,FALSE))</f>
        <v xml:space="preserve"> </v>
      </c>
      <c r="D104" s="22" t="str">
        <f>IF(A104=""," ",VLOOKUP($A104,'31.05.-20.06.15'!$A:$I,5,FALSE))</f>
        <v xml:space="preserve"> </v>
      </c>
      <c r="E104" s="23" t="str">
        <f>IF(A104=""," ",B104*VLOOKUP($A104,'31.05.-20.06.15'!$A:$I,6,FALSE))</f>
        <v xml:space="preserve"> </v>
      </c>
      <c r="F104" s="23" t="str">
        <f>IF(A104=""," ",B104*VLOOKUP($A104,'31.05.-20.06.15'!$A:$I,7,FALSE))</f>
        <v xml:space="preserve"> </v>
      </c>
      <c r="G104" s="23" t="str">
        <f>IF(A104=""," ",B104*VLOOKUP($A104,'31.05.-20.06.15'!$A:$I,8,FALSE))</f>
        <v xml:space="preserve"> </v>
      </c>
      <c r="H104" s="23" t="str">
        <f>IF(A104=""," ",B104*VLOOKUP($A104,'31.05.-20.06.15'!$A:$I,9,FALSE))</f>
        <v xml:space="preserve"> </v>
      </c>
    </row>
    <row r="105" spans="1:8" ht="14.1" customHeight="1">
      <c r="A105" s="6"/>
      <c r="B105" s="13"/>
      <c r="C105" s="5" t="str">
        <f>IF(A105=""," ",VLOOKUP($A105,'31.05.-20.06.15'!$A:$I,2,FALSE))</f>
        <v xml:space="preserve"> </v>
      </c>
      <c r="D105" s="22" t="str">
        <f>IF(A105=""," ",VLOOKUP($A105,'31.05.-20.06.15'!$A:$I,5,FALSE))</f>
        <v xml:space="preserve"> </v>
      </c>
      <c r="E105" s="23" t="str">
        <f>IF(A105=""," ",B105*VLOOKUP($A105,'31.05.-20.06.15'!$A:$I,6,FALSE))</f>
        <v xml:space="preserve"> </v>
      </c>
      <c r="F105" s="23" t="str">
        <f>IF(A105=""," ",B105*VLOOKUP($A105,'31.05.-20.06.15'!$A:$I,7,FALSE))</f>
        <v xml:space="preserve"> </v>
      </c>
      <c r="G105" s="23" t="str">
        <f>IF(A105=""," ",B105*VLOOKUP($A105,'31.05.-20.06.15'!$A:$I,8,FALSE))</f>
        <v xml:space="preserve"> </v>
      </c>
      <c r="H105" s="23" t="str">
        <f>IF(A105=""," ",B105*VLOOKUP($A105,'31.05.-20.06.15'!$A:$I,9,FALSE))</f>
        <v xml:space="preserve"> </v>
      </c>
    </row>
    <row r="106" spans="1:8" ht="14.1" customHeight="1">
      <c r="A106" s="6"/>
      <c r="B106" s="13"/>
      <c r="C106" s="5" t="str">
        <f>IF(A106=""," ",VLOOKUP($A106,'31.05.-20.06.15'!$A:$I,2,FALSE))</f>
        <v xml:space="preserve"> </v>
      </c>
      <c r="D106" s="22" t="str">
        <f>IF(A106=""," ",VLOOKUP($A106,'31.05.-20.06.15'!$A:$I,5,FALSE))</f>
        <v xml:space="preserve"> </v>
      </c>
      <c r="E106" s="23" t="str">
        <f>IF(A106=""," ",B106*VLOOKUP($A106,'31.05.-20.06.15'!$A:$I,6,FALSE))</f>
        <v xml:space="preserve"> </v>
      </c>
      <c r="F106" s="23" t="str">
        <f>IF(A106=""," ",B106*VLOOKUP($A106,'31.05.-20.06.15'!$A:$I,7,FALSE))</f>
        <v xml:space="preserve"> </v>
      </c>
      <c r="G106" s="23" t="str">
        <f>IF(A106=""," ",B106*VLOOKUP($A106,'31.05.-20.06.15'!$A:$I,8,FALSE))</f>
        <v xml:space="preserve"> </v>
      </c>
      <c r="H106" s="23" t="str">
        <f>IF(A106=""," ",B106*VLOOKUP($A106,'31.05.-20.06.15'!$A:$I,9,FALSE))</f>
        <v xml:space="preserve"> </v>
      </c>
    </row>
    <row r="107" spans="1:8" ht="14.1" customHeight="1">
      <c r="A107" s="6"/>
      <c r="B107" s="13"/>
      <c r="C107" s="5" t="str">
        <f>IF(A107=""," ",VLOOKUP($A107,'31.05.-20.06.15'!$A:$I,2,FALSE))</f>
        <v xml:space="preserve"> </v>
      </c>
      <c r="D107" s="22" t="str">
        <f>IF(A107=""," ",VLOOKUP($A107,'31.05.-20.06.15'!$A:$I,5,FALSE))</f>
        <v xml:space="preserve"> </v>
      </c>
      <c r="E107" s="23" t="str">
        <f>IF(A107=""," ",B107*VLOOKUP($A107,'31.05.-20.06.15'!$A:$I,6,FALSE))</f>
        <v xml:space="preserve"> </v>
      </c>
      <c r="F107" s="23" t="str">
        <f>IF(A107=""," ",B107*VLOOKUP($A107,'31.05.-20.06.15'!$A:$I,7,FALSE))</f>
        <v xml:space="preserve"> </v>
      </c>
      <c r="G107" s="23" t="str">
        <f>IF(A107=""," ",B107*VLOOKUP($A107,'31.05.-20.06.15'!$A:$I,8,FALSE))</f>
        <v xml:space="preserve"> </v>
      </c>
      <c r="H107" s="23" t="str">
        <f>IF(A107=""," ",B107*VLOOKUP($A107,'31.05.-20.06.15'!$A:$I,9,FALSE))</f>
        <v xml:space="preserve"> </v>
      </c>
    </row>
    <row r="108" spans="1:8" ht="14.1" customHeight="1">
      <c r="A108" s="6"/>
      <c r="B108" s="13"/>
      <c r="C108" s="5" t="str">
        <f>IF(A108=""," ",VLOOKUP($A108,'31.05.-20.06.15'!$A:$I,2,FALSE))</f>
        <v xml:space="preserve"> </v>
      </c>
      <c r="D108" s="22" t="str">
        <f>IF(A108=""," ",VLOOKUP($A108,'31.05.-20.06.15'!$A:$I,5,FALSE))</f>
        <v xml:space="preserve"> </v>
      </c>
      <c r="E108" s="23" t="str">
        <f>IF(A108=""," ",B108*VLOOKUP($A108,'31.05.-20.06.15'!$A:$I,6,FALSE))</f>
        <v xml:space="preserve"> </v>
      </c>
      <c r="F108" s="23" t="str">
        <f>IF(A108=""," ",B108*VLOOKUP($A108,'31.05.-20.06.15'!$A:$I,7,FALSE))</f>
        <v xml:space="preserve"> </v>
      </c>
      <c r="G108" s="23" t="str">
        <f>IF(A108=""," ",B108*VLOOKUP($A108,'31.05.-20.06.15'!$A:$I,8,FALSE))</f>
        <v xml:space="preserve"> </v>
      </c>
      <c r="H108" s="23" t="str">
        <f>IF(A108=""," ",B108*VLOOKUP($A108,'31.05.-20.06.15'!$A:$I,9,FALSE))</f>
        <v xml:space="preserve"> </v>
      </c>
    </row>
    <row r="109" spans="1:8" ht="14.1" customHeight="1">
      <c r="A109" s="6"/>
      <c r="B109" s="13"/>
      <c r="C109" s="5" t="str">
        <f>IF(A109=""," ",VLOOKUP($A109,'31.05.-20.06.15'!$A:$I,2,FALSE))</f>
        <v xml:space="preserve"> </v>
      </c>
      <c r="D109" s="22" t="str">
        <f>IF(A109=""," ",VLOOKUP($A109,'31.05.-20.06.15'!$A:$I,5,FALSE))</f>
        <v xml:space="preserve"> </v>
      </c>
      <c r="E109" s="23" t="str">
        <f>IF(A109=""," ",B109*VLOOKUP($A109,'31.05.-20.06.15'!$A:$I,6,FALSE))</f>
        <v xml:space="preserve"> </v>
      </c>
      <c r="F109" s="23" t="str">
        <f>IF(A109=""," ",B109*VLOOKUP($A109,'31.05.-20.06.15'!$A:$I,7,FALSE))</f>
        <v xml:space="preserve"> </v>
      </c>
      <c r="G109" s="23" t="str">
        <f>IF(A109=""," ",B109*VLOOKUP($A109,'31.05.-20.06.15'!$A:$I,8,FALSE))</f>
        <v xml:space="preserve"> </v>
      </c>
      <c r="H109" s="23" t="str">
        <f>IF(A109=""," ",B109*VLOOKUP($A109,'31.05.-20.06.15'!$A:$I,9,FALSE))</f>
        <v xml:space="preserve"> </v>
      </c>
    </row>
    <row r="110" spans="1:8" ht="14.1" customHeight="1">
      <c r="A110" s="6"/>
      <c r="B110" s="13"/>
      <c r="C110" s="5" t="str">
        <f>IF(A110=""," ",VLOOKUP($A110,'31.05.-20.06.15'!$A:$I,2,FALSE))</f>
        <v xml:space="preserve"> </v>
      </c>
      <c r="D110" s="22" t="str">
        <f>IF(A110=""," ",VLOOKUP($A110,'31.05.-20.06.15'!$A:$I,5,FALSE))</f>
        <v xml:space="preserve"> </v>
      </c>
      <c r="E110" s="23" t="str">
        <f>IF(A110=""," ",B110*VLOOKUP($A110,'31.05.-20.06.15'!$A:$I,6,FALSE))</f>
        <v xml:space="preserve"> </v>
      </c>
      <c r="F110" s="23" t="str">
        <f>IF(A110=""," ",B110*VLOOKUP($A110,'31.05.-20.06.15'!$A:$I,7,FALSE))</f>
        <v xml:space="preserve"> </v>
      </c>
      <c r="G110" s="23" t="str">
        <f>IF(A110=""," ",B110*VLOOKUP($A110,'31.05.-20.06.15'!$A:$I,8,FALSE))</f>
        <v xml:space="preserve"> </v>
      </c>
      <c r="H110" s="23" t="str">
        <f>IF(A110=""," ",B110*VLOOKUP($A110,'31.05.-20.06.15'!$A:$I,9,FALSE))</f>
        <v xml:space="preserve"> </v>
      </c>
    </row>
    <row r="111" spans="1:8" ht="14.1" customHeight="1">
      <c r="A111" s="6"/>
      <c r="B111" s="13"/>
      <c r="C111" s="5" t="str">
        <f>IF(A111=""," ",VLOOKUP($A111,'31.05.-20.06.15'!$A:$I,2,FALSE))</f>
        <v xml:space="preserve"> </v>
      </c>
      <c r="D111" s="22" t="str">
        <f>IF(A111=""," ",VLOOKUP($A111,'31.05.-20.06.15'!$A:$I,5,FALSE))</f>
        <v xml:space="preserve"> </v>
      </c>
      <c r="E111" s="23" t="str">
        <f>IF(A111=""," ",B111*VLOOKUP($A111,'31.05.-20.06.15'!$A:$I,6,FALSE))</f>
        <v xml:space="preserve"> </v>
      </c>
      <c r="F111" s="23" t="str">
        <f>IF(A111=""," ",B111*VLOOKUP($A111,'31.05.-20.06.15'!$A:$I,7,FALSE))</f>
        <v xml:space="preserve"> </v>
      </c>
      <c r="G111" s="23" t="str">
        <f>IF(A111=""," ",B111*VLOOKUP($A111,'31.05.-20.06.15'!$A:$I,8,FALSE))</f>
        <v xml:space="preserve"> </v>
      </c>
      <c r="H111" s="23" t="str">
        <f>IF(A111=""," ",B111*VLOOKUP($A111,'31.05.-20.06.15'!$A:$I,9,FALSE))</f>
        <v xml:space="preserve"> </v>
      </c>
    </row>
    <row r="112" spans="1:8" ht="14.1" customHeight="1">
      <c r="A112" s="6"/>
      <c r="B112" s="13"/>
      <c r="C112" s="5" t="str">
        <f>IF(A112=""," ",VLOOKUP($A112,'31.05.-20.06.15'!$A:$I,2,FALSE))</f>
        <v xml:space="preserve"> </v>
      </c>
      <c r="D112" s="22" t="str">
        <f>IF(A112=""," ",VLOOKUP($A112,'31.05.-20.06.15'!$A:$I,5,FALSE))</f>
        <v xml:space="preserve"> </v>
      </c>
      <c r="E112" s="23" t="str">
        <f>IF(A112=""," ",B112*VLOOKUP($A112,'31.05.-20.06.15'!$A:$I,6,FALSE))</f>
        <v xml:space="preserve"> </v>
      </c>
      <c r="F112" s="23" t="str">
        <f>IF(A112=""," ",B112*VLOOKUP($A112,'31.05.-20.06.15'!$A:$I,7,FALSE))</f>
        <v xml:space="preserve"> </v>
      </c>
      <c r="G112" s="23" t="str">
        <f>IF(A112=""," ",B112*VLOOKUP($A112,'31.05.-20.06.15'!$A:$I,8,FALSE))</f>
        <v xml:space="preserve"> </v>
      </c>
      <c r="H112" s="23" t="str">
        <f>IF(A112=""," ",B112*VLOOKUP($A112,'31.05.-20.06.15'!$A:$I,9,FALSE))</f>
        <v xml:space="preserve"> </v>
      </c>
    </row>
    <row r="113" spans="1:8" ht="14.1" customHeight="1">
      <c r="A113" s="6"/>
      <c r="B113" s="13"/>
      <c r="C113" s="5" t="str">
        <f>IF(A113=""," ",VLOOKUP($A113,'31.05.-20.06.15'!$A:$I,2,FALSE))</f>
        <v xml:space="preserve"> </v>
      </c>
      <c r="D113" s="22" t="str">
        <f>IF(A113=""," ",VLOOKUP($A113,'31.05.-20.06.15'!$A:$I,5,FALSE))</f>
        <v xml:space="preserve"> </v>
      </c>
      <c r="E113" s="23" t="str">
        <f>IF(A113=""," ",B113*VLOOKUP($A113,'31.05.-20.06.15'!$A:$I,6,FALSE))</f>
        <v xml:space="preserve"> </v>
      </c>
      <c r="F113" s="23" t="str">
        <f>IF(A113=""," ",B113*VLOOKUP($A113,'31.05.-20.06.15'!$A:$I,7,FALSE))</f>
        <v xml:space="preserve"> </v>
      </c>
      <c r="G113" s="23" t="str">
        <f>IF(A113=""," ",B113*VLOOKUP($A113,'31.05.-20.06.15'!$A:$I,8,FALSE))</f>
        <v xml:space="preserve"> </v>
      </c>
      <c r="H113" s="23" t="str">
        <f>IF(A113=""," ",B113*VLOOKUP($A113,'31.05.-20.06.15'!$A:$I,9,FALSE))</f>
        <v xml:space="preserve"> </v>
      </c>
    </row>
    <row r="114" spans="1:8" ht="14.1" customHeight="1">
      <c r="A114" s="6"/>
      <c r="B114" s="13"/>
      <c r="C114" s="5" t="str">
        <f>IF(A114=""," ",VLOOKUP($A114,'31.05.-20.06.15'!$A:$I,2,FALSE))</f>
        <v xml:space="preserve"> </v>
      </c>
      <c r="D114" s="22" t="str">
        <f>IF(A114=""," ",VLOOKUP($A114,'31.05.-20.06.15'!$A:$I,5,FALSE))</f>
        <v xml:space="preserve"> </v>
      </c>
      <c r="E114" s="23" t="str">
        <f>IF(A114=""," ",B114*VLOOKUP($A114,'31.05.-20.06.15'!$A:$I,6,FALSE))</f>
        <v xml:space="preserve"> </v>
      </c>
      <c r="F114" s="23" t="str">
        <f>IF(A114=""," ",B114*VLOOKUP($A114,'31.05.-20.06.15'!$A:$I,7,FALSE))</f>
        <v xml:space="preserve"> </v>
      </c>
      <c r="G114" s="23" t="str">
        <f>IF(A114=""," ",B114*VLOOKUP($A114,'31.05.-20.06.15'!$A:$I,8,FALSE))</f>
        <v xml:space="preserve"> </v>
      </c>
      <c r="H114" s="23" t="str">
        <f>IF(A114=""," ",B114*VLOOKUP($A114,'31.05.-20.06.15'!$A:$I,9,FALSE))</f>
        <v xml:space="preserve"> </v>
      </c>
    </row>
    <row r="115" spans="1:8" ht="14.1" customHeight="1">
      <c r="A115" s="6"/>
      <c r="B115" s="13"/>
      <c r="C115" s="5" t="str">
        <f>IF(A115=""," ",VLOOKUP($A115,'31.05.-20.06.15'!$A:$I,2,FALSE))</f>
        <v xml:space="preserve"> </v>
      </c>
      <c r="D115" s="22" t="str">
        <f>IF(A115=""," ",VLOOKUP($A115,'31.05.-20.06.15'!$A:$I,5,FALSE))</f>
        <v xml:space="preserve"> </v>
      </c>
      <c r="E115" s="23" t="str">
        <f>IF(A115=""," ",B115*VLOOKUP($A115,'31.05.-20.06.15'!$A:$I,6,FALSE))</f>
        <v xml:space="preserve"> </v>
      </c>
      <c r="F115" s="23" t="str">
        <f>IF(A115=""," ",B115*VLOOKUP($A115,'31.05.-20.06.15'!$A:$I,7,FALSE))</f>
        <v xml:space="preserve"> </v>
      </c>
      <c r="G115" s="23" t="str">
        <f>IF(A115=""," ",B115*VLOOKUP($A115,'31.05.-20.06.15'!$A:$I,8,FALSE))</f>
        <v xml:space="preserve"> </v>
      </c>
      <c r="H115" s="23" t="str">
        <f>IF(A115=""," ",B115*VLOOKUP($A115,'31.05.-20.06.15'!$A:$I,9,FALSE))</f>
        <v xml:space="preserve"> </v>
      </c>
    </row>
    <row r="116" spans="1:8" ht="14.1" customHeight="1">
      <c r="A116" s="6"/>
      <c r="B116" s="13"/>
      <c r="C116" s="5" t="str">
        <f>IF(A116=""," ",VLOOKUP($A116,'31.05.-20.06.15'!$A:$I,2,FALSE))</f>
        <v xml:space="preserve"> </v>
      </c>
      <c r="D116" s="22" t="str">
        <f>IF(A116=""," ",VLOOKUP($A116,'31.05.-20.06.15'!$A:$I,5,FALSE))</f>
        <v xml:space="preserve"> </v>
      </c>
      <c r="E116" s="23" t="str">
        <f>IF(A116=""," ",B116*VLOOKUP($A116,'31.05.-20.06.15'!$A:$I,6,FALSE))</f>
        <v xml:space="preserve"> </v>
      </c>
      <c r="F116" s="23" t="str">
        <f>IF(A116=""," ",B116*VLOOKUP($A116,'31.05.-20.06.15'!$A:$I,7,FALSE))</f>
        <v xml:space="preserve"> </v>
      </c>
      <c r="G116" s="23" t="str">
        <f>IF(A116=""," ",B116*VLOOKUP($A116,'31.05.-20.06.15'!$A:$I,8,FALSE))</f>
        <v xml:space="preserve"> </v>
      </c>
      <c r="H116" s="23" t="str">
        <f>IF(A116=""," ",B116*VLOOKUP($A116,'31.05.-20.06.15'!$A:$I,9,FALSE))</f>
        <v xml:space="preserve"> </v>
      </c>
    </row>
    <row r="117" spans="1:8" ht="14.1" customHeight="1">
      <c r="A117" s="6"/>
      <c r="B117" s="13"/>
      <c r="C117" s="5" t="str">
        <f>IF(A117=""," ",VLOOKUP($A117,'31.05.-20.06.15'!$A:$I,2,FALSE))</f>
        <v xml:space="preserve"> </v>
      </c>
      <c r="D117" s="22" t="str">
        <f>IF(A117=""," ",VLOOKUP($A117,'31.05.-20.06.15'!$A:$I,5,FALSE))</f>
        <v xml:space="preserve"> </v>
      </c>
      <c r="E117" s="23" t="str">
        <f>IF(A117=""," ",B117*VLOOKUP($A117,'31.05.-20.06.15'!$A:$I,6,FALSE))</f>
        <v xml:space="preserve"> </v>
      </c>
      <c r="F117" s="23" t="str">
        <f>IF(A117=""," ",B117*VLOOKUP($A117,'31.05.-20.06.15'!$A:$I,7,FALSE))</f>
        <v xml:space="preserve"> </v>
      </c>
      <c r="G117" s="23" t="str">
        <f>IF(A117=""," ",B117*VLOOKUP($A117,'31.05.-20.06.15'!$A:$I,8,FALSE))</f>
        <v xml:space="preserve"> </v>
      </c>
      <c r="H117" s="23" t="str">
        <f>IF(A117=""," ",B117*VLOOKUP($A117,'31.05.-20.06.15'!$A:$I,9,FALSE))</f>
        <v xml:space="preserve"> </v>
      </c>
    </row>
    <row r="118" spans="1:8" ht="14.1" customHeight="1">
      <c r="A118" s="6"/>
      <c r="B118" s="13"/>
      <c r="C118" s="5" t="str">
        <f>IF(A118=""," ",VLOOKUP($A118,'31.05.-20.06.15'!$A:$I,2,FALSE))</f>
        <v xml:space="preserve"> </v>
      </c>
      <c r="D118" s="22" t="str">
        <f>IF(A118=""," ",VLOOKUP($A118,'31.05.-20.06.15'!$A:$I,5,FALSE))</f>
        <v xml:space="preserve"> </v>
      </c>
      <c r="E118" s="23" t="str">
        <f>IF(A118=""," ",B118*VLOOKUP($A118,'31.05.-20.06.15'!$A:$I,6,FALSE))</f>
        <v xml:space="preserve"> </v>
      </c>
      <c r="F118" s="23" t="str">
        <f>IF(A118=""," ",B118*VLOOKUP($A118,'31.05.-20.06.15'!$A:$I,7,FALSE))</f>
        <v xml:space="preserve"> </v>
      </c>
      <c r="G118" s="23" t="str">
        <f>IF(A118=""," ",B118*VLOOKUP($A118,'31.05.-20.06.15'!$A:$I,8,FALSE))</f>
        <v xml:space="preserve"> </v>
      </c>
      <c r="H118" s="23" t="str">
        <f>IF(A118=""," ",B118*VLOOKUP($A118,'31.05.-20.06.15'!$A:$I,9,FALSE))</f>
        <v xml:space="preserve"> </v>
      </c>
    </row>
    <row r="119" spans="1:8" ht="14.1" customHeight="1">
      <c r="A119" s="6"/>
      <c r="B119" s="13"/>
      <c r="C119" s="5" t="str">
        <f>IF(A119=""," ",VLOOKUP($A119,'31.05.-20.06.15'!$A:$I,2,FALSE))</f>
        <v xml:space="preserve"> </v>
      </c>
      <c r="D119" s="22" t="str">
        <f>IF(A119=""," ",VLOOKUP($A119,'31.05.-20.06.15'!$A:$I,5,FALSE))</f>
        <v xml:space="preserve"> </v>
      </c>
      <c r="E119" s="23" t="str">
        <f>IF(A119=""," ",B119*VLOOKUP($A119,'31.05.-20.06.15'!$A:$I,6,FALSE))</f>
        <v xml:space="preserve"> </v>
      </c>
      <c r="F119" s="23" t="str">
        <f>IF(A119=""," ",B119*VLOOKUP($A119,'31.05.-20.06.15'!$A:$I,7,FALSE))</f>
        <v xml:space="preserve"> </v>
      </c>
      <c r="G119" s="23" t="str">
        <f>IF(A119=""," ",B119*VLOOKUP($A119,'31.05.-20.06.15'!$A:$I,8,FALSE))</f>
        <v xml:space="preserve"> </v>
      </c>
      <c r="H119" s="23" t="str">
        <f>IF(A119=""," ",B119*VLOOKUP($A119,'31.05.-20.06.15'!$A:$I,9,FALSE))</f>
        <v xml:space="preserve"> </v>
      </c>
    </row>
    <row r="120" spans="1:8" ht="14.1" customHeight="1">
      <c r="A120" s="6"/>
      <c r="B120" s="13"/>
      <c r="C120" s="5" t="str">
        <f>IF(A120=""," ",VLOOKUP($A120,'31.05.-20.06.15'!$A:$I,2,FALSE))</f>
        <v xml:space="preserve"> </v>
      </c>
      <c r="D120" s="22" t="str">
        <f>IF(A120=""," ",VLOOKUP($A120,'31.05.-20.06.15'!$A:$I,5,FALSE))</f>
        <v xml:space="preserve"> </v>
      </c>
      <c r="E120" s="23" t="str">
        <f>IF(A120=""," ",B120*VLOOKUP($A120,'31.05.-20.06.15'!$A:$I,6,FALSE))</f>
        <v xml:space="preserve"> </v>
      </c>
      <c r="F120" s="23" t="str">
        <f>IF(A120=""," ",B120*VLOOKUP($A120,'31.05.-20.06.15'!$A:$I,7,FALSE))</f>
        <v xml:space="preserve"> </v>
      </c>
      <c r="G120" s="23" t="str">
        <f>IF(A120=""," ",B120*VLOOKUP($A120,'31.05.-20.06.15'!$A:$I,8,FALSE))</f>
        <v xml:space="preserve"> </v>
      </c>
      <c r="H120" s="23" t="str">
        <f>IF(A120=""," ",B120*VLOOKUP($A120,'31.05.-20.06.15'!$A:$I,9,FALSE))</f>
        <v xml:space="preserve"> </v>
      </c>
    </row>
    <row r="121" spans="1:8" ht="14.1" customHeight="1">
      <c r="A121" s="6"/>
      <c r="B121" s="13"/>
      <c r="C121" s="5" t="str">
        <f>IF(A121=""," ",VLOOKUP($A121,'31.05.-20.06.15'!$A:$I,2,FALSE))</f>
        <v xml:space="preserve"> </v>
      </c>
      <c r="D121" s="22" t="str">
        <f>IF(A121=""," ",VLOOKUP($A121,'31.05.-20.06.15'!$A:$I,5,FALSE))</f>
        <v xml:space="preserve"> </v>
      </c>
      <c r="E121" s="23" t="str">
        <f>IF(A121=""," ",B121*VLOOKUP($A121,'31.05.-20.06.15'!$A:$I,6,FALSE))</f>
        <v xml:space="preserve"> </v>
      </c>
      <c r="F121" s="23" t="str">
        <f>IF(A121=""," ",B121*VLOOKUP($A121,'31.05.-20.06.15'!$A:$I,7,FALSE))</f>
        <v xml:space="preserve"> </v>
      </c>
      <c r="G121" s="23" t="str">
        <f>IF(A121=""," ",B121*VLOOKUP($A121,'31.05.-20.06.15'!$A:$I,8,FALSE))</f>
        <v xml:space="preserve"> </v>
      </c>
      <c r="H121" s="23" t="str">
        <f>IF(A121=""," ",B121*VLOOKUP($A121,'31.05.-20.06.15'!$A:$I,9,FALSE))</f>
        <v xml:space="preserve"> </v>
      </c>
    </row>
    <row r="122" spans="1:8" ht="14.1" customHeight="1">
      <c r="A122" s="6"/>
      <c r="B122" s="13"/>
      <c r="C122" s="5" t="str">
        <f>IF(A122=""," ",VLOOKUP($A122,'31.05.-20.06.15'!$A:$I,2,FALSE))</f>
        <v xml:space="preserve"> </v>
      </c>
      <c r="D122" s="22" t="str">
        <f>IF(A122=""," ",VLOOKUP($A122,'31.05.-20.06.15'!$A:$I,5,FALSE))</f>
        <v xml:space="preserve"> </v>
      </c>
      <c r="E122" s="23" t="str">
        <f>IF(A122=""," ",B122*VLOOKUP($A122,'31.05.-20.06.15'!$A:$I,6,FALSE))</f>
        <v xml:space="preserve"> </v>
      </c>
      <c r="F122" s="23" t="str">
        <f>IF(A122=""," ",B122*VLOOKUP($A122,'31.05.-20.06.15'!$A:$I,7,FALSE))</f>
        <v xml:space="preserve"> </v>
      </c>
      <c r="G122" s="23" t="str">
        <f>IF(A122=""," ",B122*VLOOKUP($A122,'31.05.-20.06.15'!$A:$I,8,FALSE))</f>
        <v xml:space="preserve"> </v>
      </c>
      <c r="H122" s="23" t="str">
        <f>IF(A122=""," ",B122*VLOOKUP($A122,'31.05.-20.06.15'!$A:$I,9,FALSE))</f>
        <v xml:space="preserve"> </v>
      </c>
    </row>
    <row r="123" spans="1:8" ht="14.1" customHeight="1">
      <c r="A123" s="6"/>
      <c r="B123" s="13"/>
      <c r="C123" s="5" t="str">
        <f>IF(A123=""," ",VLOOKUP($A123,'31.05.-20.06.15'!$A:$I,2,FALSE))</f>
        <v xml:space="preserve"> </v>
      </c>
      <c r="D123" s="22" t="str">
        <f>IF(A123=""," ",VLOOKUP($A123,'31.05.-20.06.15'!$A:$I,5,FALSE))</f>
        <v xml:space="preserve"> </v>
      </c>
      <c r="E123" s="23" t="str">
        <f>IF(A123=""," ",B123*VLOOKUP($A123,'31.05.-20.06.15'!$A:$I,6,FALSE))</f>
        <v xml:space="preserve"> </v>
      </c>
      <c r="F123" s="23" t="str">
        <f>IF(A123=""," ",B123*VLOOKUP($A123,'31.05.-20.06.15'!$A:$I,7,FALSE))</f>
        <v xml:space="preserve"> </v>
      </c>
      <c r="G123" s="23" t="str">
        <f>IF(A123=""," ",B123*VLOOKUP($A123,'31.05.-20.06.15'!$A:$I,8,FALSE))</f>
        <v xml:space="preserve"> </v>
      </c>
      <c r="H123" s="23" t="str">
        <f>IF(A123=""," ",B123*VLOOKUP($A123,'31.05.-20.06.15'!$A:$I,9,FALSE))</f>
        <v xml:space="preserve"> </v>
      </c>
    </row>
    <row r="124" spans="1:8" ht="14.1" customHeight="1">
      <c r="A124" s="6"/>
      <c r="B124" s="13"/>
      <c r="C124" s="5" t="str">
        <f>IF(A124=""," ",VLOOKUP($A124,'31.05.-20.06.15'!$A:$I,2,FALSE))</f>
        <v xml:space="preserve"> </v>
      </c>
      <c r="D124" s="22" t="str">
        <f>IF(A124=""," ",VLOOKUP($A124,'31.05.-20.06.15'!$A:$I,5,FALSE))</f>
        <v xml:space="preserve"> </v>
      </c>
      <c r="E124" s="23" t="str">
        <f>IF(A124=""," ",B124*VLOOKUP($A124,'31.05.-20.06.15'!$A:$I,6,FALSE))</f>
        <v xml:space="preserve"> </v>
      </c>
      <c r="F124" s="23" t="str">
        <f>IF(A124=""," ",B124*VLOOKUP($A124,'31.05.-20.06.15'!$A:$I,7,FALSE))</f>
        <v xml:space="preserve"> </v>
      </c>
      <c r="G124" s="23" t="str">
        <f>IF(A124=""," ",B124*VLOOKUP($A124,'31.05.-20.06.15'!$A:$I,8,FALSE))</f>
        <v xml:space="preserve"> </v>
      </c>
      <c r="H124" s="23" t="str">
        <f>IF(A124=""," ",B124*VLOOKUP($A124,'31.05.-20.06.15'!$A:$I,9,FALSE))</f>
        <v xml:space="preserve"> </v>
      </c>
    </row>
    <row r="125" spans="1:8" ht="14.1" customHeight="1">
      <c r="A125" s="6"/>
      <c r="B125" s="13"/>
      <c r="C125" s="5" t="str">
        <f>IF(A125=""," ",VLOOKUP($A125,'31.05.-20.06.15'!$A:$I,2,FALSE))</f>
        <v xml:space="preserve"> </v>
      </c>
      <c r="D125" s="22" t="str">
        <f>IF(A125=""," ",VLOOKUP($A125,'31.05.-20.06.15'!$A:$I,5,FALSE))</f>
        <v xml:space="preserve"> </v>
      </c>
      <c r="E125" s="23" t="str">
        <f>IF(A125=""," ",B125*VLOOKUP($A125,'31.05.-20.06.15'!$A:$I,6,FALSE))</f>
        <v xml:space="preserve"> </v>
      </c>
      <c r="F125" s="23" t="str">
        <f>IF(A125=""," ",B125*VLOOKUP($A125,'31.05.-20.06.15'!$A:$I,7,FALSE))</f>
        <v xml:space="preserve"> </v>
      </c>
      <c r="G125" s="23" t="str">
        <f>IF(A125=""," ",B125*VLOOKUP($A125,'31.05.-20.06.15'!$A:$I,8,FALSE))</f>
        <v xml:space="preserve"> </v>
      </c>
      <c r="H125" s="23" t="str">
        <f>IF(A125=""," ",B125*VLOOKUP($A125,'31.05.-20.06.15'!$A:$I,9,FALSE))</f>
        <v xml:space="preserve"> </v>
      </c>
    </row>
    <row r="126" spans="1:8" ht="14.1" customHeight="1">
      <c r="A126" s="6"/>
      <c r="B126" s="13"/>
      <c r="C126" s="5" t="str">
        <f>IF(A126=""," ",VLOOKUP($A126,'31.05.-20.06.15'!$A:$I,2,FALSE))</f>
        <v xml:space="preserve"> </v>
      </c>
      <c r="D126" s="22" t="str">
        <f>IF(A126=""," ",VLOOKUP($A126,'31.05.-20.06.15'!$A:$I,5,FALSE))</f>
        <v xml:space="preserve"> </v>
      </c>
      <c r="E126" s="23" t="str">
        <f>IF(A126=""," ",B126*VLOOKUP($A126,'31.05.-20.06.15'!$A:$I,6,FALSE))</f>
        <v xml:space="preserve"> </v>
      </c>
      <c r="F126" s="23" t="str">
        <f>IF(A126=""," ",B126*VLOOKUP($A126,'31.05.-20.06.15'!$A:$I,7,FALSE))</f>
        <v xml:space="preserve"> </v>
      </c>
      <c r="G126" s="23" t="str">
        <f>IF(A126=""," ",B126*VLOOKUP($A126,'31.05.-20.06.15'!$A:$I,8,FALSE))</f>
        <v xml:space="preserve"> </v>
      </c>
      <c r="H126" s="23" t="str">
        <f>IF(A126=""," ",B126*VLOOKUP($A126,'31.05.-20.06.15'!$A:$I,9,FALSE))</f>
        <v xml:space="preserve"> </v>
      </c>
    </row>
    <row r="127" spans="1:8" ht="14.1" customHeight="1">
      <c r="A127" s="6"/>
      <c r="B127" s="13"/>
      <c r="C127" s="5" t="str">
        <f>IF(A127=""," ",VLOOKUP($A127,'31.05.-20.06.15'!$A:$I,2,FALSE))</f>
        <v xml:space="preserve"> </v>
      </c>
      <c r="D127" s="22" t="str">
        <f>IF(A127=""," ",VLOOKUP($A127,'31.05.-20.06.15'!$A:$I,5,FALSE))</f>
        <v xml:space="preserve"> </v>
      </c>
      <c r="E127" s="23" t="str">
        <f>IF(A127=""," ",B127*VLOOKUP($A127,'31.05.-20.06.15'!$A:$I,6,FALSE))</f>
        <v xml:space="preserve"> </v>
      </c>
      <c r="F127" s="23" t="str">
        <f>IF(A127=""," ",B127*VLOOKUP($A127,'31.05.-20.06.15'!$A:$I,7,FALSE))</f>
        <v xml:space="preserve"> </v>
      </c>
      <c r="G127" s="23" t="str">
        <f>IF(A127=""," ",B127*VLOOKUP($A127,'31.05.-20.06.15'!$A:$I,8,FALSE))</f>
        <v xml:space="preserve"> </v>
      </c>
      <c r="H127" s="23" t="str">
        <f>IF(A127=""," ",B127*VLOOKUP($A127,'31.05.-20.06.15'!$A:$I,9,FALSE))</f>
        <v xml:space="preserve"> </v>
      </c>
    </row>
    <row r="128" spans="1:8" ht="14.1" customHeight="1">
      <c r="A128" s="6"/>
      <c r="B128" s="13"/>
      <c r="C128" s="5" t="str">
        <f>IF(A128=""," ",VLOOKUP($A128,'31.05.-20.06.15'!$A:$I,2,FALSE))</f>
        <v xml:space="preserve"> </v>
      </c>
      <c r="D128" s="22" t="str">
        <f>IF(A128=""," ",VLOOKUP($A128,'31.05.-20.06.15'!$A:$I,5,FALSE))</f>
        <v xml:space="preserve"> </v>
      </c>
      <c r="E128" s="23" t="str">
        <f>IF(A128=""," ",B128*VLOOKUP($A128,'31.05.-20.06.15'!$A:$I,6,FALSE))</f>
        <v xml:space="preserve"> </v>
      </c>
      <c r="F128" s="23" t="str">
        <f>IF(A128=""," ",B128*VLOOKUP($A128,'31.05.-20.06.15'!$A:$I,7,FALSE))</f>
        <v xml:space="preserve"> </v>
      </c>
      <c r="G128" s="23" t="str">
        <f>IF(A128=""," ",B128*VLOOKUP($A128,'31.05.-20.06.15'!$A:$I,8,FALSE))</f>
        <v xml:space="preserve"> </v>
      </c>
      <c r="H128" s="23" t="str">
        <f>IF(A128=""," ",B128*VLOOKUP($A128,'31.05.-20.06.15'!$A:$I,9,FALSE))</f>
        <v xml:space="preserve"> </v>
      </c>
    </row>
    <row r="129" spans="1:8" ht="14.1" customHeight="1">
      <c r="A129" s="6"/>
      <c r="B129" s="13"/>
      <c r="C129" s="5" t="str">
        <f>IF(A129=""," ",VLOOKUP($A129,'31.05.-20.06.15'!$A:$I,2,FALSE))</f>
        <v xml:space="preserve"> </v>
      </c>
      <c r="D129" s="22" t="str">
        <f>IF(A129=""," ",VLOOKUP($A129,'31.05.-20.06.15'!$A:$I,5,FALSE))</f>
        <v xml:space="preserve"> </v>
      </c>
      <c r="E129" s="23" t="str">
        <f>IF(A129=""," ",B129*VLOOKUP($A129,'31.05.-20.06.15'!$A:$I,6,FALSE))</f>
        <v xml:space="preserve"> </v>
      </c>
      <c r="F129" s="23" t="str">
        <f>IF(A129=""," ",B129*VLOOKUP($A129,'31.05.-20.06.15'!$A:$I,7,FALSE))</f>
        <v xml:space="preserve"> </v>
      </c>
      <c r="G129" s="23" t="str">
        <f>IF(A129=""," ",B129*VLOOKUP($A129,'31.05.-20.06.15'!$A:$I,8,FALSE))</f>
        <v xml:space="preserve"> </v>
      </c>
      <c r="H129" s="23" t="str">
        <f>IF(A129=""," ",B129*VLOOKUP($A129,'31.05.-20.06.15'!$A:$I,9,FALSE))</f>
        <v xml:space="preserve"> </v>
      </c>
    </row>
    <row r="130" spans="1:8" ht="14.1" customHeight="1">
      <c r="A130" s="6"/>
      <c r="B130" s="13"/>
      <c r="C130" s="5" t="str">
        <f>IF(A130=""," ",VLOOKUP($A130,'31.05.-20.06.15'!$A:$I,2,FALSE))</f>
        <v xml:space="preserve"> </v>
      </c>
      <c r="D130" s="22" t="str">
        <f>IF(A130=""," ",VLOOKUP($A130,'31.05.-20.06.15'!$A:$I,5,FALSE))</f>
        <v xml:space="preserve"> </v>
      </c>
      <c r="E130" s="23" t="str">
        <f>IF(A130=""," ",B130*VLOOKUP($A130,'31.05.-20.06.15'!$A:$I,6,FALSE))</f>
        <v xml:space="preserve"> </v>
      </c>
      <c r="F130" s="23" t="str">
        <f>IF(A130=""," ",B130*VLOOKUP($A130,'31.05.-20.06.15'!$A:$I,7,FALSE))</f>
        <v xml:space="preserve"> </v>
      </c>
      <c r="G130" s="23" t="str">
        <f>IF(A130=""," ",B130*VLOOKUP($A130,'31.05.-20.06.15'!$A:$I,8,FALSE))</f>
        <v xml:space="preserve"> </v>
      </c>
      <c r="H130" s="23" t="str">
        <f>IF(A130=""," ",B130*VLOOKUP($A130,'31.05.-20.06.15'!$A:$I,9,FALSE))</f>
        <v xml:space="preserve"> </v>
      </c>
    </row>
    <row r="131" spans="1:8" ht="14.1" customHeight="1">
      <c r="A131" s="6"/>
      <c r="B131" s="13"/>
      <c r="C131" s="5" t="str">
        <f>IF(A131=""," ",VLOOKUP($A131,'31.05.-20.06.15'!$A:$I,2,FALSE))</f>
        <v xml:space="preserve"> </v>
      </c>
      <c r="D131" s="22" t="str">
        <f>IF(A131=""," ",VLOOKUP($A131,'31.05.-20.06.15'!$A:$I,5,FALSE))</f>
        <v xml:space="preserve"> </v>
      </c>
      <c r="E131" s="23" t="str">
        <f>IF(A131=""," ",B131*VLOOKUP($A131,'31.05.-20.06.15'!$A:$I,6,FALSE))</f>
        <v xml:space="preserve"> </v>
      </c>
      <c r="F131" s="23" t="str">
        <f>IF(A131=""," ",B131*VLOOKUP($A131,'31.05.-20.06.15'!$A:$I,7,FALSE))</f>
        <v xml:space="preserve"> </v>
      </c>
      <c r="G131" s="23" t="str">
        <f>IF(A131=""," ",B131*VLOOKUP($A131,'31.05.-20.06.15'!$A:$I,8,FALSE))</f>
        <v xml:space="preserve"> </v>
      </c>
      <c r="H131" s="23" t="str">
        <f>IF(A131=""," ",B131*VLOOKUP($A131,'31.05.-20.06.15'!$A:$I,9,FALSE))</f>
        <v xml:space="preserve"> </v>
      </c>
    </row>
    <row r="132" spans="1:8" ht="14.1" customHeight="1">
      <c r="A132" s="6"/>
      <c r="B132" s="13"/>
      <c r="C132" s="5" t="str">
        <f>IF(A132=""," ",VLOOKUP($A132,'31.05.-20.06.15'!$A:$I,2,FALSE))</f>
        <v xml:space="preserve"> </v>
      </c>
      <c r="D132" s="22" t="str">
        <f>IF(A132=""," ",VLOOKUP($A132,'31.05.-20.06.15'!$A:$I,5,FALSE))</f>
        <v xml:space="preserve"> </v>
      </c>
      <c r="E132" s="23" t="str">
        <f>IF(A132=""," ",B132*VLOOKUP($A132,'31.05.-20.06.15'!$A:$I,6,FALSE))</f>
        <v xml:space="preserve"> </v>
      </c>
      <c r="F132" s="23" t="str">
        <f>IF(A132=""," ",B132*VLOOKUP($A132,'31.05.-20.06.15'!$A:$I,7,FALSE))</f>
        <v xml:space="preserve"> </v>
      </c>
      <c r="G132" s="23" t="str">
        <f>IF(A132=""," ",B132*VLOOKUP($A132,'31.05.-20.06.15'!$A:$I,8,FALSE))</f>
        <v xml:space="preserve"> </v>
      </c>
      <c r="H132" s="23" t="str">
        <f>IF(A132=""," ",B132*VLOOKUP($A132,'31.05.-20.06.15'!$A:$I,9,FALSE))</f>
        <v xml:space="preserve"> </v>
      </c>
    </row>
    <row r="133" spans="1:8" ht="14.1" customHeight="1">
      <c r="A133" s="6"/>
      <c r="B133" s="13"/>
      <c r="C133" s="5" t="str">
        <f>IF(A133=""," ",VLOOKUP($A133,'31.05.-20.06.15'!$A:$I,2,FALSE))</f>
        <v xml:space="preserve"> </v>
      </c>
      <c r="D133" s="22" t="str">
        <f>IF(A133=""," ",VLOOKUP($A133,'31.05.-20.06.15'!$A:$I,5,FALSE))</f>
        <v xml:space="preserve"> </v>
      </c>
      <c r="E133" s="23" t="str">
        <f>IF(A133=""," ",B133*VLOOKUP($A133,'31.05.-20.06.15'!$A:$I,6,FALSE))</f>
        <v xml:space="preserve"> </v>
      </c>
      <c r="F133" s="23" t="str">
        <f>IF(A133=""," ",B133*VLOOKUP($A133,'31.05.-20.06.15'!$A:$I,7,FALSE))</f>
        <v xml:space="preserve"> </v>
      </c>
      <c r="G133" s="23" t="str">
        <f>IF(A133=""," ",B133*VLOOKUP($A133,'31.05.-20.06.15'!$A:$I,8,FALSE))</f>
        <v xml:space="preserve"> </v>
      </c>
      <c r="H133" s="23" t="str">
        <f>IF(A133=""," ",B133*VLOOKUP($A133,'31.05.-20.06.15'!$A:$I,9,FALSE))</f>
        <v xml:space="preserve"> </v>
      </c>
    </row>
    <row r="134" spans="1:8" ht="14.1" customHeight="1">
      <c r="A134" s="6"/>
      <c r="B134" s="13"/>
      <c r="C134" s="5" t="str">
        <f>IF(A134=""," ",VLOOKUP($A134,'31.05.-20.06.15'!$A:$I,2,FALSE))</f>
        <v xml:space="preserve"> </v>
      </c>
      <c r="D134" s="22" t="str">
        <f>IF(A134=""," ",VLOOKUP($A134,'31.05.-20.06.15'!$A:$I,5,FALSE))</f>
        <v xml:space="preserve"> </v>
      </c>
      <c r="E134" s="23" t="str">
        <f>IF(A134=""," ",B134*VLOOKUP($A134,'31.05.-20.06.15'!$A:$I,6,FALSE))</f>
        <v xml:space="preserve"> </v>
      </c>
      <c r="F134" s="23" t="str">
        <f>IF(A134=""," ",B134*VLOOKUP($A134,'31.05.-20.06.15'!$A:$I,7,FALSE))</f>
        <v xml:space="preserve"> </v>
      </c>
      <c r="G134" s="23" t="str">
        <f>IF(A134=""," ",B134*VLOOKUP($A134,'31.05.-20.06.15'!$A:$I,8,FALSE))</f>
        <v xml:space="preserve"> </v>
      </c>
      <c r="H134" s="23" t="str">
        <f>IF(A134=""," ",B134*VLOOKUP($A134,'31.05.-20.06.15'!$A:$I,9,FALSE))</f>
        <v xml:space="preserve"> </v>
      </c>
    </row>
    <row r="135" spans="1:8" ht="14.1" customHeight="1">
      <c r="A135" s="6"/>
      <c r="B135" s="13"/>
      <c r="C135" s="5" t="str">
        <f>IF(A135=""," ",VLOOKUP($A135,'31.05.-20.06.15'!$A:$I,2,FALSE))</f>
        <v xml:space="preserve"> </v>
      </c>
      <c r="D135" s="22" t="str">
        <f>IF(A135=""," ",VLOOKUP($A135,'31.05.-20.06.15'!$A:$I,5,FALSE))</f>
        <v xml:space="preserve"> </v>
      </c>
      <c r="E135" s="23" t="str">
        <f>IF(A135=""," ",B135*VLOOKUP($A135,'31.05.-20.06.15'!$A:$I,6,FALSE))</f>
        <v xml:space="preserve"> </v>
      </c>
      <c r="F135" s="23" t="str">
        <f>IF(A135=""," ",B135*VLOOKUP($A135,'31.05.-20.06.15'!$A:$I,7,FALSE))</f>
        <v xml:space="preserve"> </v>
      </c>
      <c r="G135" s="23" t="str">
        <f>IF(A135=""," ",B135*VLOOKUP($A135,'31.05.-20.06.15'!$A:$I,8,FALSE))</f>
        <v xml:space="preserve"> </v>
      </c>
      <c r="H135" s="23" t="str">
        <f>IF(A135=""," ",B135*VLOOKUP($A135,'31.05.-20.06.15'!$A:$I,9,FALSE))</f>
        <v xml:space="preserve"> </v>
      </c>
    </row>
    <row r="136" spans="1:8" ht="14.1" customHeight="1">
      <c r="A136" s="6"/>
      <c r="B136" s="13"/>
      <c r="C136" s="5" t="str">
        <f>IF(A136=""," ",VLOOKUP($A136,'31.05.-20.06.15'!$A:$I,2,FALSE))</f>
        <v xml:space="preserve"> </v>
      </c>
      <c r="D136" s="22" t="str">
        <f>IF(A136=""," ",VLOOKUP($A136,'31.05.-20.06.15'!$A:$I,5,FALSE))</f>
        <v xml:space="preserve"> </v>
      </c>
      <c r="E136" s="23" t="str">
        <f>IF(A136=""," ",B136*VLOOKUP($A136,'31.05.-20.06.15'!$A:$I,6,FALSE))</f>
        <v xml:space="preserve"> </v>
      </c>
      <c r="F136" s="23" t="str">
        <f>IF(A136=""," ",B136*VLOOKUP($A136,'31.05.-20.06.15'!$A:$I,7,FALSE))</f>
        <v xml:space="preserve"> </v>
      </c>
      <c r="G136" s="23" t="str">
        <f>IF(A136=""," ",B136*VLOOKUP($A136,'31.05.-20.06.15'!$A:$I,8,FALSE))</f>
        <v xml:space="preserve"> </v>
      </c>
      <c r="H136" s="23" t="str">
        <f>IF(A136=""," ",B136*VLOOKUP($A136,'31.05.-20.06.15'!$A:$I,9,FALSE))</f>
        <v xml:space="preserve"> </v>
      </c>
    </row>
    <row r="137" spans="1:8" ht="14.1" customHeight="1">
      <c r="A137" s="6"/>
      <c r="B137" s="13"/>
      <c r="C137" s="5" t="str">
        <f>IF(A137=""," ",VLOOKUP($A137,'31.05.-20.06.15'!$A:$I,2,FALSE))</f>
        <v xml:space="preserve"> </v>
      </c>
      <c r="D137" s="22" t="str">
        <f>IF(A137=""," ",VLOOKUP($A137,'31.05.-20.06.15'!$A:$I,5,FALSE))</f>
        <v xml:space="preserve"> </v>
      </c>
      <c r="E137" s="23" t="str">
        <f>IF(A137=""," ",B137*VLOOKUP($A137,'31.05.-20.06.15'!$A:$I,6,FALSE))</f>
        <v xml:space="preserve"> </v>
      </c>
      <c r="F137" s="23" t="str">
        <f>IF(A137=""," ",B137*VLOOKUP($A137,'31.05.-20.06.15'!$A:$I,7,FALSE))</f>
        <v xml:space="preserve"> </v>
      </c>
      <c r="G137" s="23" t="str">
        <f>IF(A137=""," ",B137*VLOOKUP($A137,'31.05.-20.06.15'!$A:$I,8,FALSE))</f>
        <v xml:space="preserve"> </v>
      </c>
      <c r="H137" s="23" t="str">
        <f>IF(A137=""," ",B137*VLOOKUP($A137,'31.05.-20.06.15'!$A:$I,9,FALSE))</f>
        <v xml:space="preserve"> </v>
      </c>
    </row>
    <row r="138" spans="1:8" ht="14.1" customHeight="1">
      <c r="A138" s="6"/>
      <c r="B138" s="13"/>
      <c r="C138" s="5" t="str">
        <f>IF(A138=""," ",VLOOKUP($A138,'31.05.-20.06.15'!$A:$I,2,FALSE))</f>
        <v xml:space="preserve"> </v>
      </c>
      <c r="D138" s="22" t="str">
        <f>IF(A138=""," ",VLOOKUP($A138,'31.05.-20.06.15'!$A:$I,5,FALSE))</f>
        <v xml:space="preserve"> </v>
      </c>
      <c r="E138" s="23" t="str">
        <f>IF(A138=""," ",B138*VLOOKUP($A138,'31.05.-20.06.15'!$A:$I,6,FALSE))</f>
        <v xml:space="preserve"> </v>
      </c>
      <c r="F138" s="23" t="str">
        <f>IF(A138=""," ",B138*VLOOKUP($A138,'31.05.-20.06.15'!$A:$I,7,FALSE))</f>
        <v xml:space="preserve"> </v>
      </c>
      <c r="G138" s="23" t="str">
        <f>IF(A138=""," ",B138*VLOOKUP($A138,'31.05.-20.06.15'!$A:$I,8,FALSE))</f>
        <v xml:space="preserve"> </v>
      </c>
      <c r="H138" s="23" t="str">
        <f>IF(A138=""," ",B138*VLOOKUP($A138,'31.05.-20.06.15'!$A:$I,9,FALSE))</f>
        <v xml:space="preserve"> </v>
      </c>
    </row>
    <row r="139" spans="1:8" ht="14.1" customHeight="1">
      <c r="A139" s="6"/>
      <c r="B139" s="13"/>
      <c r="C139" s="5" t="str">
        <f>IF(A139=""," ",VLOOKUP($A139,'31.05.-20.06.15'!$A:$I,2,FALSE))</f>
        <v xml:space="preserve"> </v>
      </c>
      <c r="D139" s="22" t="str">
        <f>IF(A139=""," ",VLOOKUP($A139,'31.05.-20.06.15'!$A:$I,5,FALSE))</f>
        <v xml:space="preserve"> </v>
      </c>
      <c r="E139" s="23" t="str">
        <f>IF(A139=""," ",B139*VLOOKUP($A139,'31.05.-20.06.15'!$A:$I,6,FALSE))</f>
        <v xml:space="preserve"> </v>
      </c>
      <c r="F139" s="23" t="str">
        <f>IF(A139=""," ",B139*VLOOKUP($A139,'31.05.-20.06.15'!$A:$I,7,FALSE))</f>
        <v xml:space="preserve"> </v>
      </c>
      <c r="G139" s="23" t="str">
        <f>IF(A139=""," ",B139*VLOOKUP($A139,'31.05.-20.06.15'!$A:$I,8,FALSE))</f>
        <v xml:space="preserve"> </v>
      </c>
      <c r="H139" s="23" t="str">
        <f>IF(A139=""," ",B139*VLOOKUP($A139,'31.05.-20.06.15'!$A:$I,9,FALSE))</f>
        <v xml:space="preserve"> </v>
      </c>
    </row>
    <row r="140" spans="1:8" ht="14.1" customHeight="1">
      <c r="A140" s="6"/>
      <c r="B140" s="13"/>
      <c r="C140" s="5" t="str">
        <f>IF(A140=""," ",VLOOKUP($A140,'31.05.-20.06.15'!$A:$I,2,FALSE))</f>
        <v xml:space="preserve"> </v>
      </c>
      <c r="D140" s="22" t="str">
        <f>IF(A140=""," ",VLOOKUP($A140,'31.05.-20.06.15'!$A:$I,5,FALSE))</f>
        <v xml:space="preserve"> </v>
      </c>
      <c r="E140" s="23" t="str">
        <f>IF(A140=""," ",B140*VLOOKUP($A140,'31.05.-20.06.15'!$A:$I,6,FALSE))</f>
        <v xml:space="preserve"> </v>
      </c>
      <c r="F140" s="23" t="str">
        <f>IF(A140=""," ",B140*VLOOKUP($A140,'31.05.-20.06.15'!$A:$I,7,FALSE))</f>
        <v xml:space="preserve"> </v>
      </c>
      <c r="G140" s="23" t="str">
        <f>IF(A140=""," ",B140*VLOOKUP($A140,'31.05.-20.06.15'!$A:$I,8,FALSE))</f>
        <v xml:space="preserve"> </v>
      </c>
      <c r="H140" s="23" t="str">
        <f>IF(A140=""," ",B140*VLOOKUP($A140,'31.05.-20.06.15'!$A:$I,9,FALSE))</f>
        <v xml:space="preserve"> </v>
      </c>
    </row>
    <row r="141" spans="1:8" ht="14.1" customHeight="1">
      <c r="A141" s="6"/>
      <c r="B141" s="13"/>
      <c r="C141" s="5" t="str">
        <f>IF(A141=""," ",VLOOKUP($A141,'31.05.-20.06.15'!$A:$I,2,FALSE))</f>
        <v xml:space="preserve"> </v>
      </c>
      <c r="D141" s="22" t="str">
        <f>IF(A141=""," ",VLOOKUP($A141,'31.05.-20.06.15'!$A:$I,5,FALSE))</f>
        <v xml:space="preserve"> </v>
      </c>
      <c r="E141" s="23" t="str">
        <f>IF(A141=""," ",B141*VLOOKUP($A141,'31.05.-20.06.15'!$A:$I,6,FALSE))</f>
        <v xml:space="preserve"> </v>
      </c>
      <c r="F141" s="23" t="str">
        <f>IF(A141=""," ",B141*VLOOKUP($A141,'31.05.-20.06.15'!$A:$I,7,FALSE))</f>
        <v xml:space="preserve"> </v>
      </c>
      <c r="G141" s="23" t="str">
        <f>IF(A141=""," ",B141*VLOOKUP($A141,'31.05.-20.06.15'!$A:$I,8,FALSE))</f>
        <v xml:space="preserve"> </v>
      </c>
      <c r="H141" s="23" t="str">
        <f>IF(A141=""," ",B141*VLOOKUP($A141,'31.05.-20.06.15'!$A:$I,9,FALSE))</f>
        <v xml:space="preserve"> </v>
      </c>
    </row>
    <row r="142" spans="1:8" ht="14.1" customHeight="1">
      <c r="A142" s="6"/>
      <c r="B142" s="13"/>
      <c r="C142" s="5" t="str">
        <f>IF(A142=""," ",VLOOKUP($A142,'31.05.-20.06.15'!$A:$I,2,FALSE))</f>
        <v xml:space="preserve"> </v>
      </c>
      <c r="D142" s="22" t="str">
        <f>IF(A142=""," ",VLOOKUP($A142,'31.05.-20.06.15'!$A:$I,5,FALSE))</f>
        <v xml:space="preserve"> </v>
      </c>
      <c r="E142" s="23" t="str">
        <f>IF(A142=""," ",B142*VLOOKUP($A142,'31.05.-20.06.15'!$A:$I,6,FALSE))</f>
        <v xml:space="preserve"> </v>
      </c>
      <c r="F142" s="23" t="str">
        <f>IF(A142=""," ",B142*VLOOKUP($A142,'31.05.-20.06.15'!$A:$I,7,FALSE))</f>
        <v xml:space="preserve"> </v>
      </c>
      <c r="G142" s="23" t="str">
        <f>IF(A142=""," ",B142*VLOOKUP($A142,'31.05.-20.06.15'!$A:$I,8,FALSE))</f>
        <v xml:space="preserve"> </v>
      </c>
      <c r="H142" s="23" t="str">
        <f>IF(A142=""," ",B142*VLOOKUP($A142,'31.05.-20.06.15'!$A:$I,9,FALSE))</f>
        <v xml:space="preserve"> </v>
      </c>
    </row>
    <row r="143" spans="1:8" ht="14.1" customHeight="1">
      <c r="A143" s="6"/>
      <c r="B143" s="13"/>
      <c r="C143" s="5" t="str">
        <f>IF(A143=""," ",VLOOKUP($A143,'31.05.-20.06.15'!$A:$I,2,FALSE))</f>
        <v xml:space="preserve"> </v>
      </c>
      <c r="D143" s="22" t="str">
        <f>IF(A143=""," ",VLOOKUP($A143,'31.05.-20.06.15'!$A:$I,5,FALSE))</f>
        <v xml:space="preserve"> </v>
      </c>
      <c r="E143" s="23" t="str">
        <f>IF(A143=""," ",B143*VLOOKUP($A143,'31.05.-20.06.15'!$A:$I,6,FALSE))</f>
        <v xml:space="preserve"> </v>
      </c>
      <c r="F143" s="23" t="str">
        <f>IF(A143=""," ",B143*VLOOKUP($A143,'31.05.-20.06.15'!$A:$I,7,FALSE))</f>
        <v xml:space="preserve"> </v>
      </c>
      <c r="G143" s="23" t="str">
        <f>IF(A143=""," ",B143*VLOOKUP($A143,'31.05.-20.06.15'!$A:$I,8,FALSE))</f>
        <v xml:space="preserve"> </v>
      </c>
      <c r="H143" s="23" t="str">
        <f>IF(A143=""," ",B143*VLOOKUP($A143,'31.05.-20.06.15'!$A:$I,9,FALSE))</f>
        <v xml:space="preserve"> </v>
      </c>
    </row>
    <row r="144" spans="1:8" ht="14.1" customHeight="1">
      <c r="A144" s="6"/>
      <c r="B144" s="13"/>
      <c r="C144" s="5" t="str">
        <f>IF(A144=""," ",VLOOKUP($A144,'31.05.-20.06.15'!$A:$I,2,FALSE))</f>
        <v xml:space="preserve"> </v>
      </c>
      <c r="D144" s="22" t="str">
        <f>IF(A144=""," ",VLOOKUP($A144,'31.05.-20.06.15'!$A:$I,5,FALSE))</f>
        <v xml:space="preserve"> </v>
      </c>
      <c r="E144" s="23" t="str">
        <f>IF(A144=""," ",B144*VLOOKUP($A144,'31.05.-20.06.15'!$A:$I,6,FALSE))</f>
        <v xml:space="preserve"> </v>
      </c>
      <c r="F144" s="23" t="str">
        <f>IF(A144=""," ",B144*VLOOKUP($A144,'31.05.-20.06.15'!$A:$I,7,FALSE))</f>
        <v xml:space="preserve"> </v>
      </c>
      <c r="G144" s="23" t="str">
        <f>IF(A144=""," ",B144*VLOOKUP($A144,'31.05.-20.06.15'!$A:$I,8,FALSE))</f>
        <v xml:space="preserve"> </v>
      </c>
      <c r="H144" s="23" t="str">
        <f>IF(A144=""," ",B144*VLOOKUP($A144,'31.05.-20.06.15'!$A:$I,9,FALSE))</f>
        <v xml:space="preserve"> </v>
      </c>
    </row>
    <row r="145" spans="1:8" ht="14.1" customHeight="1">
      <c r="A145" s="6"/>
      <c r="B145" s="13"/>
      <c r="C145" s="5" t="str">
        <f>IF(A145=""," ",VLOOKUP($A145,'31.05.-20.06.15'!$A:$I,2,FALSE))</f>
        <v xml:space="preserve"> </v>
      </c>
      <c r="D145" s="22" t="str">
        <f>IF(A145=""," ",VLOOKUP($A145,'31.05.-20.06.15'!$A:$I,5,FALSE))</f>
        <v xml:space="preserve"> </v>
      </c>
      <c r="E145" s="23" t="str">
        <f>IF(A145=""," ",B145*VLOOKUP($A145,'31.05.-20.06.15'!$A:$I,6,FALSE))</f>
        <v xml:space="preserve"> </v>
      </c>
      <c r="F145" s="23" t="str">
        <f>IF(A145=""," ",B145*VLOOKUP($A145,'31.05.-20.06.15'!$A:$I,7,FALSE))</f>
        <v xml:space="preserve"> </v>
      </c>
      <c r="G145" s="23" t="str">
        <f>IF(A145=""," ",B145*VLOOKUP($A145,'31.05.-20.06.15'!$A:$I,8,FALSE))</f>
        <v xml:space="preserve"> </v>
      </c>
      <c r="H145" s="23" t="str">
        <f>IF(A145=""," ",B145*VLOOKUP($A145,'31.05.-20.06.15'!$A:$I,9,FALSE))</f>
        <v xml:space="preserve"> </v>
      </c>
    </row>
    <row r="146" spans="1:8" ht="14.1" customHeight="1">
      <c r="A146" s="6"/>
      <c r="B146" s="13"/>
      <c r="C146" s="5" t="str">
        <f>IF(A146=""," ",VLOOKUP($A146,'31.05.-20.06.15'!$A:$I,2,FALSE))</f>
        <v xml:space="preserve"> </v>
      </c>
      <c r="D146" s="22" t="str">
        <f>IF(A146=""," ",VLOOKUP($A146,'31.05.-20.06.15'!$A:$I,5,FALSE))</f>
        <v xml:space="preserve"> </v>
      </c>
      <c r="E146" s="23" t="str">
        <f>IF(A146=""," ",B146*VLOOKUP($A146,'31.05.-20.06.15'!$A:$I,6,FALSE))</f>
        <v xml:space="preserve"> </v>
      </c>
      <c r="F146" s="23" t="str">
        <f>IF(A146=""," ",B146*VLOOKUP($A146,'31.05.-20.06.15'!$A:$I,7,FALSE))</f>
        <v xml:space="preserve"> </v>
      </c>
      <c r="G146" s="23" t="str">
        <f>IF(A146=""," ",B146*VLOOKUP($A146,'31.05.-20.06.15'!$A:$I,8,FALSE))</f>
        <v xml:space="preserve"> </v>
      </c>
      <c r="H146" s="23" t="str">
        <f>IF(A146=""," ",B146*VLOOKUP($A146,'31.05.-20.06.15'!$A:$I,9,FALSE))</f>
        <v xml:space="preserve"> </v>
      </c>
    </row>
    <row r="147" spans="1:8" ht="14.1" customHeight="1">
      <c r="A147" s="6"/>
      <c r="B147" s="13"/>
      <c r="C147" s="5" t="str">
        <f>IF(A147=""," ",VLOOKUP($A147,'31.05.-20.06.15'!$A:$I,2,FALSE))</f>
        <v xml:space="preserve"> </v>
      </c>
      <c r="D147" s="22" t="str">
        <f>IF(A147=""," ",VLOOKUP($A147,'31.05.-20.06.15'!$A:$I,5,FALSE))</f>
        <v xml:space="preserve"> </v>
      </c>
      <c r="E147" s="23" t="str">
        <f>IF(A147=""," ",B147*VLOOKUP($A147,'31.05.-20.06.15'!$A:$I,6,FALSE))</f>
        <v xml:space="preserve"> </v>
      </c>
      <c r="F147" s="23" t="str">
        <f>IF(A147=""," ",B147*VLOOKUP($A147,'31.05.-20.06.15'!$A:$I,7,FALSE))</f>
        <v xml:space="preserve"> </v>
      </c>
      <c r="G147" s="23" t="str">
        <f>IF(A147=""," ",B147*VLOOKUP($A147,'31.05.-20.06.15'!$A:$I,8,FALSE))</f>
        <v xml:space="preserve"> </v>
      </c>
      <c r="H147" s="23" t="str">
        <f>IF(A147=""," ",B147*VLOOKUP($A147,'31.05.-20.06.15'!$A:$I,9,FALSE))</f>
        <v xml:space="preserve"> </v>
      </c>
    </row>
    <row r="148" spans="1:8" ht="14.1" customHeight="1">
      <c r="A148" s="6"/>
      <c r="B148" s="13"/>
      <c r="C148" s="5" t="str">
        <f>IF(A148=""," ",VLOOKUP($A148,'31.05.-20.06.15'!$A:$I,2,FALSE))</f>
        <v xml:space="preserve"> </v>
      </c>
      <c r="D148" s="22" t="str">
        <f>IF(A148=""," ",VLOOKUP($A148,'31.05.-20.06.15'!$A:$I,5,FALSE))</f>
        <v xml:space="preserve"> </v>
      </c>
      <c r="E148" s="23" t="str">
        <f>IF(A148=""," ",B148*VLOOKUP($A148,'31.05.-20.06.15'!$A:$I,6,FALSE))</f>
        <v xml:space="preserve"> </v>
      </c>
      <c r="F148" s="23" t="str">
        <f>IF(A148=""," ",B148*VLOOKUP($A148,'31.05.-20.06.15'!$A:$I,7,FALSE))</f>
        <v xml:space="preserve"> </v>
      </c>
      <c r="G148" s="23" t="str">
        <f>IF(A148=""," ",B148*VLOOKUP($A148,'31.05.-20.06.15'!$A:$I,8,FALSE))</f>
        <v xml:space="preserve"> </v>
      </c>
      <c r="H148" s="23" t="str">
        <f>IF(A148=""," ",B148*VLOOKUP($A148,'31.05.-20.06.15'!$A:$I,9,FALSE))</f>
        <v xml:space="preserve"> </v>
      </c>
    </row>
    <row r="149" spans="1:8" ht="14.1" customHeight="1">
      <c r="A149" s="6"/>
      <c r="B149" s="13"/>
      <c r="C149" s="5" t="str">
        <f>IF(A149=""," ",VLOOKUP($A149,'31.05.-20.06.15'!$A:$I,2,FALSE))</f>
        <v xml:space="preserve"> </v>
      </c>
      <c r="D149" s="22" t="str">
        <f>IF(A149=""," ",VLOOKUP($A149,'31.05.-20.06.15'!$A:$I,5,FALSE))</f>
        <v xml:space="preserve"> </v>
      </c>
      <c r="E149" s="23" t="str">
        <f>IF(A149=""," ",B149*VLOOKUP($A149,'31.05.-20.06.15'!$A:$I,6,FALSE))</f>
        <v xml:space="preserve"> </v>
      </c>
      <c r="F149" s="23" t="str">
        <f>IF(A149=""," ",B149*VLOOKUP($A149,'31.05.-20.06.15'!$A:$I,7,FALSE))</f>
        <v xml:space="preserve"> </v>
      </c>
      <c r="G149" s="23" t="str">
        <f>IF(A149=""," ",B149*VLOOKUP($A149,'31.05.-20.06.15'!$A:$I,8,FALSE))</f>
        <v xml:space="preserve"> </v>
      </c>
      <c r="H149" s="23" t="str">
        <f>IF(A149=""," ",B149*VLOOKUP($A149,'31.05.-20.06.15'!$A:$I,9,FALSE))</f>
        <v xml:space="preserve"> </v>
      </c>
    </row>
    <row r="150" spans="1:8" ht="14.1" customHeight="1">
      <c r="A150" s="6"/>
      <c r="B150" s="13"/>
      <c r="C150" s="5" t="str">
        <f>IF(A150=""," ",VLOOKUP($A150,'31.05.-20.06.15'!$A:$I,2,FALSE))</f>
        <v xml:space="preserve"> </v>
      </c>
      <c r="D150" s="22" t="str">
        <f>IF(A150=""," ",VLOOKUP($A150,'31.05.-20.06.15'!$A:$I,5,FALSE))</f>
        <v xml:space="preserve"> </v>
      </c>
      <c r="E150" s="23" t="str">
        <f>IF(A150=""," ",B150*VLOOKUP($A150,'31.05.-20.06.15'!$A:$I,6,FALSE))</f>
        <v xml:space="preserve"> </v>
      </c>
      <c r="F150" s="23" t="str">
        <f>IF(A150=""," ",B150*VLOOKUP($A150,'31.05.-20.06.15'!$A:$I,7,FALSE))</f>
        <v xml:space="preserve"> </v>
      </c>
      <c r="G150" s="23" t="str">
        <f>IF(A150=""," ",B150*VLOOKUP($A150,'31.05.-20.06.15'!$A:$I,8,FALSE))</f>
        <v xml:space="preserve"> </v>
      </c>
      <c r="H150" s="23" t="str">
        <f>IF(A150=""," ",B150*VLOOKUP($A150,'31.05.-20.06.15'!$A:$I,9,FALSE))</f>
        <v xml:space="preserve"> </v>
      </c>
    </row>
    <row r="151" spans="1:8" ht="14.1" customHeight="1">
      <c r="A151" s="6"/>
      <c r="B151" s="13"/>
      <c r="C151" s="5" t="str">
        <f>IF(A151=""," ",VLOOKUP($A151,'31.05.-20.06.15'!$A:$I,2,FALSE))</f>
        <v xml:space="preserve"> </v>
      </c>
      <c r="D151" s="22" t="str">
        <f>IF(A151=""," ",VLOOKUP($A151,'31.05.-20.06.15'!$A:$I,5,FALSE))</f>
        <v xml:space="preserve"> </v>
      </c>
      <c r="E151" s="23" t="str">
        <f>IF(A151=""," ",B151*VLOOKUP($A151,'31.05.-20.06.15'!$A:$I,6,FALSE))</f>
        <v xml:space="preserve"> </v>
      </c>
      <c r="F151" s="23" t="str">
        <f>IF(A151=""," ",B151*VLOOKUP($A151,'31.05.-20.06.15'!$A:$I,7,FALSE))</f>
        <v xml:space="preserve"> </v>
      </c>
      <c r="G151" s="23" t="str">
        <f>IF(A151=""," ",B151*VLOOKUP($A151,'31.05.-20.06.15'!$A:$I,8,FALSE))</f>
        <v xml:space="preserve"> </v>
      </c>
      <c r="H151" s="23" t="str">
        <f>IF(A151=""," ",B151*VLOOKUP($A151,'31.05.-20.06.15'!$A:$I,9,FALSE))</f>
        <v xml:space="preserve"> </v>
      </c>
    </row>
    <row r="152" spans="1:8" ht="14.1" customHeight="1">
      <c r="A152" s="6"/>
      <c r="B152" s="13"/>
      <c r="C152" s="5" t="str">
        <f>IF(A152=""," ",VLOOKUP($A152,'31.05.-20.06.15'!$A:$I,2,FALSE))</f>
        <v xml:space="preserve"> </v>
      </c>
      <c r="D152" s="22" t="str">
        <f>IF(A152=""," ",VLOOKUP($A152,'31.05.-20.06.15'!$A:$I,5,FALSE))</f>
        <v xml:space="preserve"> </v>
      </c>
      <c r="E152" s="23" t="str">
        <f>IF(A152=""," ",B152*VLOOKUP($A152,'31.05.-20.06.15'!$A:$I,6,FALSE))</f>
        <v xml:space="preserve"> </v>
      </c>
      <c r="F152" s="23" t="str">
        <f>IF(A152=""," ",B152*VLOOKUP($A152,'31.05.-20.06.15'!$A:$I,7,FALSE))</f>
        <v xml:space="preserve"> </v>
      </c>
      <c r="G152" s="23" t="str">
        <f>IF(A152=""," ",B152*VLOOKUP($A152,'31.05.-20.06.15'!$A:$I,8,FALSE))</f>
        <v xml:space="preserve"> </v>
      </c>
      <c r="H152" s="23" t="str">
        <f>IF(A152=""," ",B152*VLOOKUP($A152,'31.05.-20.06.15'!$A:$I,9,FALSE))</f>
        <v xml:space="preserve"> </v>
      </c>
    </row>
    <row r="153" spans="1:8" ht="14.1" customHeight="1">
      <c r="A153" s="6"/>
      <c r="B153" s="13"/>
      <c r="C153" s="5" t="str">
        <f>IF(A153=""," ",VLOOKUP($A153,'31.05.-20.06.15'!$A:$I,2,FALSE))</f>
        <v xml:space="preserve"> </v>
      </c>
      <c r="D153" s="22" t="str">
        <f>IF(A153=""," ",VLOOKUP($A153,'31.05.-20.06.15'!$A:$I,5,FALSE))</f>
        <v xml:space="preserve"> </v>
      </c>
      <c r="E153" s="23" t="str">
        <f>IF(A153=""," ",B153*VLOOKUP($A153,'31.05.-20.06.15'!$A:$I,6,FALSE))</f>
        <v xml:space="preserve"> </v>
      </c>
      <c r="F153" s="23" t="str">
        <f>IF(A153=""," ",B153*VLOOKUP($A153,'31.05.-20.06.15'!$A:$I,7,FALSE))</f>
        <v xml:space="preserve"> </v>
      </c>
      <c r="G153" s="23" t="str">
        <f>IF(A153=""," ",B153*VLOOKUP($A153,'31.05.-20.06.15'!$A:$I,8,FALSE))</f>
        <v xml:space="preserve"> </v>
      </c>
      <c r="H153" s="23" t="str">
        <f>IF(A153=""," ",B153*VLOOKUP($A153,'31.05.-20.06.15'!$A:$I,9,FALSE))</f>
        <v xml:space="preserve"> </v>
      </c>
    </row>
    <row r="154" spans="1:8" ht="14.1" customHeight="1">
      <c r="A154" s="6"/>
      <c r="B154" s="13"/>
      <c r="C154" s="5" t="str">
        <f>IF(A154=""," ",VLOOKUP($A154,'31.05.-20.06.15'!$A:$I,2,FALSE))</f>
        <v xml:space="preserve"> </v>
      </c>
      <c r="D154" s="22" t="str">
        <f>IF(A154=""," ",VLOOKUP($A154,'31.05.-20.06.15'!$A:$I,5,FALSE))</f>
        <v xml:space="preserve"> </v>
      </c>
      <c r="E154" s="23" t="str">
        <f>IF(A154=""," ",B154*VLOOKUP($A154,'31.05.-20.06.15'!$A:$I,6,FALSE))</f>
        <v xml:space="preserve"> </v>
      </c>
      <c r="F154" s="23" t="str">
        <f>IF(A154=""," ",B154*VLOOKUP($A154,'31.05.-20.06.15'!$A:$I,7,FALSE))</f>
        <v xml:space="preserve"> </v>
      </c>
      <c r="G154" s="23" t="str">
        <f>IF(A154=""," ",B154*VLOOKUP($A154,'31.05.-20.06.15'!$A:$I,8,FALSE))</f>
        <v xml:space="preserve"> </v>
      </c>
      <c r="H154" s="23" t="str">
        <f>IF(A154=""," ",B154*VLOOKUP($A154,'31.05.-20.06.15'!$A:$I,9,FALSE))</f>
        <v xml:space="preserve"> </v>
      </c>
    </row>
    <row r="155" spans="1:8" ht="14.1" customHeight="1">
      <c r="A155" s="6"/>
      <c r="B155" s="13"/>
      <c r="C155" s="5" t="str">
        <f>IF(A155=""," ",VLOOKUP($A155,'31.05.-20.06.15'!$A:$I,2,FALSE))</f>
        <v xml:space="preserve"> </v>
      </c>
      <c r="D155" s="22" t="str">
        <f>IF(A155=""," ",VLOOKUP($A155,'31.05.-20.06.15'!$A:$I,5,FALSE))</f>
        <v xml:space="preserve"> </v>
      </c>
      <c r="E155" s="23" t="str">
        <f>IF(A155=""," ",B155*VLOOKUP($A155,'31.05.-20.06.15'!$A:$I,6,FALSE))</f>
        <v xml:space="preserve"> </v>
      </c>
      <c r="F155" s="23" t="str">
        <f>IF(A155=""," ",B155*VLOOKUP($A155,'31.05.-20.06.15'!$A:$I,7,FALSE))</f>
        <v xml:space="preserve"> </v>
      </c>
      <c r="G155" s="23" t="str">
        <f>IF(A155=""," ",B155*VLOOKUP($A155,'31.05.-20.06.15'!$A:$I,8,FALSE))</f>
        <v xml:space="preserve"> </v>
      </c>
      <c r="H155" s="23" t="str">
        <f>IF(A155=""," ",B155*VLOOKUP($A155,'31.05.-20.06.15'!$A:$I,9,FALSE))</f>
        <v xml:space="preserve"> </v>
      </c>
    </row>
    <row r="156" spans="1:8" ht="14.1" customHeight="1">
      <c r="A156" s="6"/>
      <c r="B156" s="13"/>
      <c r="C156" s="5" t="str">
        <f>IF(A156=""," ",VLOOKUP($A156,'31.05.-20.06.15'!$A:$I,2,FALSE))</f>
        <v xml:space="preserve"> </v>
      </c>
      <c r="D156" s="22" t="str">
        <f>IF(A156=""," ",VLOOKUP($A156,'31.05.-20.06.15'!$A:$I,5,FALSE))</f>
        <v xml:space="preserve"> </v>
      </c>
      <c r="E156" s="23" t="str">
        <f>IF(A156=""," ",B156*VLOOKUP($A156,'31.05.-20.06.15'!$A:$I,6,FALSE))</f>
        <v xml:space="preserve"> </v>
      </c>
      <c r="F156" s="23" t="str">
        <f>IF(A156=""," ",B156*VLOOKUP($A156,'31.05.-20.06.15'!$A:$I,7,FALSE))</f>
        <v xml:space="preserve"> </v>
      </c>
      <c r="G156" s="23" t="str">
        <f>IF(A156=""," ",B156*VLOOKUP($A156,'31.05.-20.06.15'!$A:$I,8,FALSE))</f>
        <v xml:space="preserve"> </v>
      </c>
      <c r="H156" s="23" t="str">
        <f>IF(A156=""," ",B156*VLOOKUP($A156,'31.05.-20.06.15'!$A:$I,9,FALSE))</f>
        <v xml:space="preserve"> </v>
      </c>
    </row>
    <row r="157" spans="1:8" ht="14.1" customHeight="1">
      <c r="A157" s="6"/>
      <c r="B157" s="13"/>
      <c r="C157" s="5" t="str">
        <f>IF(A157=""," ",VLOOKUP($A157,'31.05.-20.06.15'!$A:$I,2,FALSE))</f>
        <v xml:space="preserve"> </v>
      </c>
      <c r="D157" s="22" t="str">
        <f>IF(A157=""," ",VLOOKUP($A157,'31.05.-20.06.15'!$A:$I,5,FALSE))</f>
        <v xml:space="preserve"> </v>
      </c>
      <c r="E157" s="23" t="str">
        <f>IF(A157=""," ",B157*VLOOKUP($A157,'31.05.-20.06.15'!$A:$I,6,FALSE))</f>
        <v xml:space="preserve"> </v>
      </c>
      <c r="F157" s="23" t="str">
        <f>IF(A157=""," ",B157*VLOOKUP($A157,'31.05.-20.06.15'!$A:$I,7,FALSE))</f>
        <v xml:space="preserve"> </v>
      </c>
      <c r="G157" s="23" t="str">
        <f>IF(A157=""," ",B157*VLOOKUP($A157,'31.05.-20.06.15'!$A:$I,8,FALSE))</f>
        <v xml:space="preserve"> </v>
      </c>
      <c r="H157" s="23" t="str">
        <f>IF(A157=""," ",B157*VLOOKUP($A157,'31.05.-20.06.15'!$A:$I,9,FALSE))</f>
        <v xml:space="preserve"> </v>
      </c>
    </row>
    <row r="158" spans="1:8" ht="14.1" customHeight="1">
      <c r="A158" s="6"/>
      <c r="B158" s="13"/>
      <c r="C158" s="5" t="str">
        <f>IF(A158=""," ",VLOOKUP($A158,'31.05.-20.06.15'!$A:$I,2,FALSE))</f>
        <v xml:space="preserve"> </v>
      </c>
      <c r="D158" s="22" t="str">
        <f>IF(A158=""," ",VLOOKUP($A158,'31.05.-20.06.15'!$A:$I,5,FALSE))</f>
        <v xml:space="preserve"> </v>
      </c>
      <c r="E158" s="23" t="str">
        <f>IF(A158=""," ",B158*VLOOKUP($A158,'31.05.-20.06.15'!$A:$I,6,FALSE))</f>
        <v xml:space="preserve"> </v>
      </c>
      <c r="F158" s="23" t="str">
        <f>IF(A158=""," ",B158*VLOOKUP($A158,'31.05.-20.06.15'!$A:$I,7,FALSE))</f>
        <v xml:space="preserve"> </v>
      </c>
      <c r="G158" s="23" t="str">
        <f>IF(A158=""," ",B158*VLOOKUP($A158,'31.05.-20.06.15'!$A:$I,8,FALSE))</f>
        <v xml:space="preserve"> </v>
      </c>
      <c r="H158" s="23" t="str">
        <f>IF(A158=""," ",B158*VLOOKUP($A158,'31.05.-20.06.15'!$A:$I,9,FALSE))</f>
        <v xml:space="preserve"> </v>
      </c>
    </row>
    <row r="159" spans="1:8" ht="14.1" customHeight="1">
      <c r="A159" s="6"/>
      <c r="B159" s="13"/>
      <c r="C159" s="5" t="str">
        <f>IF(A159=""," ",VLOOKUP($A159,'31.05.-20.06.15'!$A:$I,2,FALSE))</f>
        <v xml:space="preserve"> </v>
      </c>
      <c r="D159" s="22" t="str">
        <f>IF(A159=""," ",VLOOKUP($A159,'31.05.-20.06.15'!$A:$I,5,FALSE))</f>
        <v xml:space="preserve"> </v>
      </c>
      <c r="E159" s="23" t="str">
        <f>IF(A159=""," ",B159*VLOOKUP($A159,'31.05.-20.06.15'!$A:$I,6,FALSE))</f>
        <v xml:space="preserve"> </v>
      </c>
      <c r="F159" s="23" t="str">
        <f>IF(A159=""," ",B159*VLOOKUP($A159,'31.05.-20.06.15'!$A:$I,7,FALSE))</f>
        <v xml:space="preserve"> </v>
      </c>
      <c r="G159" s="23" t="str">
        <f>IF(A159=""," ",B159*VLOOKUP($A159,'31.05.-20.06.15'!$A:$I,8,FALSE))</f>
        <v xml:space="preserve"> </v>
      </c>
      <c r="H159" s="23" t="str">
        <f>IF(A159=""," ",B159*VLOOKUP($A159,'31.05.-20.06.15'!$A:$I,9,FALSE))</f>
        <v xml:space="preserve"> </v>
      </c>
    </row>
    <row r="160" spans="1:8" ht="14.1" customHeight="1">
      <c r="A160" s="6"/>
      <c r="B160" s="13"/>
      <c r="C160" s="5" t="str">
        <f>IF(A160=""," ",VLOOKUP($A160,'31.05.-20.06.15'!$A:$I,2,FALSE))</f>
        <v xml:space="preserve"> </v>
      </c>
      <c r="D160" s="22" t="str">
        <f>IF(A160=""," ",VLOOKUP($A160,'31.05.-20.06.15'!$A:$I,5,FALSE))</f>
        <v xml:space="preserve"> </v>
      </c>
      <c r="E160" s="23" t="str">
        <f>IF(A160=""," ",B160*VLOOKUP($A160,'31.05.-20.06.15'!$A:$I,6,FALSE))</f>
        <v xml:space="preserve"> </v>
      </c>
      <c r="F160" s="23" t="str">
        <f>IF(A160=""," ",B160*VLOOKUP($A160,'31.05.-20.06.15'!$A:$I,7,FALSE))</f>
        <v xml:space="preserve"> </v>
      </c>
      <c r="G160" s="23" t="str">
        <f>IF(A160=""," ",B160*VLOOKUP($A160,'31.05.-20.06.15'!$A:$I,8,FALSE))</f>
        <v xml:space="preserve"> </v>
      </c>
      <c r="H160" s="23" t="str">
        <f>IF(A160=""," ",B160*VLOOKUP($A160,'31.05.-20.06.15'!$A:$I,9,FALSE))</f>
        <v xml:space="preserve"> </v>
      </c>
    </row>
    <row r="161" spans="1:8" ht="14.1" customHeight="1">
      <c r="A161" s="6"/>
      <c r="B161" s="13"/>
      <c r="C161" s="5" t="str">
        <f>IF(A161=""," ",VLOOKUP($A161,'31.05.-20.06.15'!$A:$I,2,FALSE))</f>
        <v xml:space="preserve"> </v>
      </c>
      <c r="D161" s="22" t="str">
        <f>IF(A161=""," ",VLOOKUP($A161,'31.05.-20.06.15'!$A:$I,5,FALSE))</f>
        <v xml:space="preserve"> </v>
      </c>
      <c r="E161" s="23" t="str">
        <f>IF(A161=""," ",B161*VLOOKUP($A161,'31.05.-20.06.15'!$A:$I,6,FALSE))</f>
        <v xml:space="preserve"> </v>
      </c>
      <c r="F161" s="23" t="str">
        <f>IF(A161=""," ",B161*VLOOKUP($A161,'31.05.-20.06.15'!$A:$I,7,FALSE))</f>
        <v xml:space="preserve"> </v>
      </c>
      <c r="G161" s="23" t="str">
        <f>IF(A161=""," ",B161*VLOOKUP($A161,'31.05.-20.06.15'!$A:$I,8,FALSE))</f>
        <v xml:space="preserve"> </v>
      </c>
      <c r="H161" s="23" t="str">
        <f>IF(A161=""," ",B161*VLOOKUP($A161,'31.05.-20.06.15'!$A:$I,9,FALSE))</f>
        <v xml:space="preserve"> </v>
      </c>
    </row>
    <row r="162" spans="1:8" ht="14.1" customHeight="1">
      <c r="A162" s="6"/>
      <c r="B162" s="13"/>
      <c r="C162" s="5" t="str">
        <f>IF(A162=""," ",VLOOKUP($A162,'31.05.-20.06.15'!$A:$I,2,FALSE))</f>
        <v xml:space="preserve"> </v>
      </c>
      <c r="D162" s="22" t="str">
        <f>IF(A162=""," ",VLOOKUP($A162,'31.05.-20.06.15'!$A:$I,5,FALSE))</f>
        <v xml:space="preserve"> </v>
      </c>
      <c r="E162" s="23" t="str">
        <f>IF(A162=""," ",B162*VLOOKUP($A162,'31.05.-20.06.15'!$A:$I,6,FALSE))</f>
        <v xml:space="preserve"> </v>
      </c>
      <c r="F162" s="23" t="str">
        <f>IF(A162=""," ",B162*VLOOKUP($A162,'31.05.-20.06.15'!$A:$I,7,FALSE))</f>
        <v xml:space="preserve"> </v>
      </c>
      <c r="G162" s="23" t="str">
        <f>IF(A162=""," ",B162*VLOOKUP($A162,'31.05.-20.06.15'!$A:$I,8,FALSE))</f>
        <v xml:space="preserve"> </v>
      </c>
      <c r="H162" s="23" t="str">
        <f>IF(A162=""," ",B162*VLOOKUP($A162,'31.05.-20.06.15'!$A:$I,9,FALSE))</f>
        <v xml:space="preserve"> </v>
      </c>
    </row>
    <row r="163" spans="1:8" ht="14.1" customHeight="1">
      <c r="A163" s="6"/>
      <c r="B163" s="13"/>
      <c r="C163" s="5" t="str">
        <f>IF(A163=""," ",VLOOKUP($A163,'31.05.-20.06.15'!$A:$I,2,FALSE))</f>
        <v xml:space="preserve"> </v>
      </c>
      <c r="D163" s="22" t="str">
        <f>IF(A163=""," ",VLOOKUP($A163,'31.05.-20.06.15'!$A:$I,5,FALSE))</f>
        <v xml:space="preserve"> </v>
      </c>
      <c r="E163" s="23" t="str">
        <f>IF(A163=""," ",B163*VLOOKUP($A163,'31.05.-20.06.15'!$A:$I,6,FALSE))</f>
        <v xml:space="preserve"> </v>
      </c>
      <c r="F163" s="23" t="str">
        <f>IF(A163=""," ",B163*VLOOKUP($A163,'31.05.-20.06.15'!$A:$I,7,FALSE))</f>
        <v xml:space="preserve"> </v>
      </c>
      <c r="G163" s="23" t="str">
        <f>IF(A163=""," ",B163*VLOOKUP($A163,'31.05.-20.06.15'!$A:$I,8,FALSE))</f>
        <v xml:space="preserve"> </v>
      </c>
      <c r="H163" s="23" t="str">
        <f>IF(A163=""," ",B163*VLOOKUP($A163,'31.05.-20.06.15'!$A:$I,9,FALSE))</f>
        <v xml:space="preserve"> </v>
      </c>
    </row>
    <row r="164" spans="1:8" ht="14.1" customHeight="1">
      <c r="A164" s="6"/>
      <c r="B164" s="13"/>
      <c r="C164" s="5" t="str">
        <f>IF(A164=""," ",VLOOKUP($A164,'31.05.-20.06.15'!$A:$I,2,FALSE))</f>
        <v xml:space="preserve"> </v>
      </c>
      <c r="D164" s="22" t="str">
        <f>IF(A164=""," ",VLOOKUP($A164,'31.05.-20.06.15'!$A:$I,5,FALSE))</f>
        <v xml:space="preserve"> </v>
      </c>
      <c r="E164" s="23" t="str">
        <f>IF(A164=""," ",B164*VLOOKUP($A164,'31.05.-20.06.15'!$A:$I,6,FALSE))</f>
        <v xml:space="preserve"> </v>
      </c>
      <c r="F164" s="23" t="str">
        <f>IF(A164=""," ",B164*VLOOKUP($A164,'31.05.-20.06.15'!$A:$I,7,FALSE))</f>
        <v xml:space="preserve"> </v>
      </c>
      <c r="G164" s="23" t="str">
        <f>IF(A164=""," ",B164*VLOOKUP($A164,'31.05.-20.06.15'!$A:$I,8,FALSE))</f>
        <v xml:space="preserve"> </v>
      </c>
      <c r="H164" s="23" t="str">
        <f>IF(A164=""," ",B164*VLOOKUP($A164,'31.05.-20.06.15'!$A:$I,9,FALSE))</f>
        <v xml:space="preserve"> </v>
      </c>
    </row>
    <row r="165" spans="1:8" ht="14.1" customHeight="1">
      <c r="A165" s="6"/>
      <c r="B165" s="13"/>
      <c r="C165" s="5" t="str">
        <f>IF(A165=""," ",VLOOKUP($A165,'31.05.-20.06.15'!$A:$I,2,FALSE))</f>
        <v xml:space="preserve"> </v>
      </c>
      <c r="D165" s="22" t="str">
        <f>IF(A165=""," ",VLOOKUP($A165,'31.05.-20.06.15'!$A:$I,5,FALSE))</f>
        <v xml:space="preserve"> </v>
      </c>
      <c r="E165" s="23" t="str">
        <f>IF(A165=""," ",B165*VLOOKUP($A165,'31.05.-20.06.15'!$A:$I,6,FALSE))</f>
        <v xml:space="preserve"> </v>
      </c>
      <c r="F165" s="23" t="str">
        <f>IF(A165=""," ",B165*VLOOKUP($A165,'31.05.-20.06.15'!$A:$I,7,FALSE))</f>
        <v xml:space="preserve"> </v>
      </c>
      <c r="G165" s="23" t="str">
        <f>IF(A165=""," ",B165*VLOOKUP($A165,'31.05.-20.06.15'!$A:$I,8,FALSE))</f>
        <v xml:space="preserve"> </v>
      </c>
      <c r="H165" s="23" t="str">
        <f>IF(A165=""," ",B165*VLOOKUP($A165,'31.05.-20.06.15'!$A:$I,9,FALSE))</f>
        <v xml:space="preserve"> </v>
      </c>
    </row>
    <row r="166" spans="1:8" ht="14.1" customHeight="1">
      <c r="A166" s="6"/>
      <c r="B166" s="13"/>
      <c r="C166" s="5" t="str">
        <f>IF(A166=""," ",VLOOKUP($A166,'31.05.-20.06.15'!$A:$I,2,FALSE))</f>
        <v xml:space="preserve"> </v>
      </c>
      <c r="D166" s="22" t="str">
        <f>IF(A166=""," ",VLOOKUP($A166,'31.05.-20.06.15'!$A:$I,5,FALSE))</f>
        <v xml:space="preserve"> </v>
      </c>
      <c r="E166" s="23" t="str">
        <f>IF(A166=""," ",B166*VLOOKUP($A166,'31.05.-20.06.15'!$A:$I,6,FALSE))</f>
        <v xml:space="preserve"> </v>
      </c>
      <c r="F166" s="23" t="str">
        <f>IF(A166=""," ",B166*VLOOKUP($A166,'31.05.-20.06.15'!$A:$I,7,FALSE))</f>
        <v xml:space="preserve"> </v>
      </c>
      <c r="G166" s="23" t="str">
        <f>IF(A166=""," ",B166*VLOOKUP($A166,'31.05.-20.06.15'!$A:$I,8,FALSE))</f>
        <v xml:space="preserve"> </v>
      </c>
      <c r="H166" s="23" t="str">
        <f>IF(A166=""," ",B166*VLOOKUP($A166,'31.05.-20.06.15'!$A:$I,9,FALSE))</f>
        <v xml:space="preserve"> </v>
      </c>
    </row>
    <row r="167" spans="1:8" ht="14.1" customHeight="1">
      <c r="A167" s="6"/>
      <c r="B167" s="13"/>
      <c r="C167" s="5" t="str">
        <f>IF(A167=""," ",VLOOKUP($A167,'31.05.-20.06.15'!$A:$I,2,FALSE))</f>
        <v xml:space="preserve"> </v>
      </c>
      <c r="D167" s="22" t="str">
        <f>IF(A167=""," ",VLOOKUP($A167,'31.05.-20.06.15'!$A:$I,5,FALSE))</f>
        <v xml:space="preserve"> </v>
      </c>
      <c r="E167" s="23" t="str">
        <f>IF(A167=""," ",B167*VLOOKUP($A167,'31.05.-20.06.15'!$A:$I,6,FALSE))</f>
        <v xml:space="preserve"> </v>
      </c>
      <c r="F167" s="23" t="str">
        <f>IF(A167=""," ",B167*VLOOKUP($A167,'31.05.-20.06.15'!$A:$I,7,FALSE))</f>
        <v xml:space="preserve"> </v>
      </c>
      <c r="G167" s="23" t="str">
        <f>IF(A167=""," ",B167*VLOOKUP($A167,'31.05.-20.06.15'!$A:$I,8,FALSE))</f>
        <v xml:space="preserve"> </v>
      </c>
      <c r="H167" s="23" t="str">
        <f>IF(A167=""," ",B167*VLOOKUP($A167,'31.05.-20.06.15'!$A:$I,9,FALSE))</f>
        <v xml:space="preserve"> </v>
      </c>
    </row>
    <row r="168" spans="1:8" ht="14.1" customHeight="1">
      <c r="A168" s="6"/>
      <c r="B168" s="13"/>
      <c r="C168" s="5" t="str">
        <f>IF(A168=""," ",VLOOKUP($A168,'31.05.-20.06.15'!$A:$I,2,FALSE))</f>
        <v xml:space="preserve"> </v>
      </c>
      <c r="D168" s="22" t="str">
        <f>IF(A168=""," ",VLOOKUP($A168,'31.05.-20.06.15'!$A:$I,5,FALSE))</f>
        <v xml:space="preserve"> </v>
      </c>
      <c r="E168" s="23" t="str">
        <f>IF(A168=""," ",B168*VLOOKUP($A168,'31.05.-20.06.15'!$A:$I,6,FALSE))</f>
        <v xml:space="preserve"> </v>
      </c>
      <c r="F168" s="23" t="str">
        <f>IF(A168=""," ",B168*VLOOKUP($A168,'31.05.-20.06.15'!$A:$I,7,FALSE))</f>
        <v xml:space="preserve"> </v>
      </c>
      <c r="G168" s="23" t="str">
        <f>IF(A168=""," ",B168*VLOOKUP($A168,'31.05.-20.06.15'!$A:$I,8,FALSE))</f>
        <v xml:space="preserve"> </v>
      </c>
      <c r="H168" s="23" t="str">
        <f>IF(A168=""," ",B168*VLOOKUP($A168,'31.05.-20.06.15'!$A:$I,9,FALSE))</f>
        <v xml:space="preserve"> </v>
      </c>
    </row>
    <row r="169" spans="1:8" ht="14.1" customHeight="1">
      <c r="A169" s="6"/>
      <c r="B169" s="13"/>
      <c r="C169" s="5" t="str">
        <f>IF(A169=""," ",VLOOKUP($A169,'31.05.-20.06.15'!$A:$I,2,FALSE))</f>
        <v xml:space="preserve"> </v>
      </c>
      <c r="D169" s="22" t="str">
        <f>IF(A169=""," ",VLOOKUP($A169,'31.05.-20.06.15'!$A:$I,5,FALSE))</f>
        <v xml:space="preserve"> </v>
      </c>
      <c r="E169" s="23" t="str">
        <f>IF(A169=""," ",B169*VLOOKUP($A169,'31.05.-20.06.15'!$A:$I,6,FALSE))</f>
        <v xml:space="preserve"> </v>
      </c>
      <c r="F169" s="23" t="str">
        <f>IF(A169=""," ",B169*VLOOKUP($A169,'31.05.-20.06.15'!$A:$I,7,FALSE))</f>
        <v xml:space="preserve"> </v>
      </c>
      <c r="G169" s="23" t="str">
        <f>IF(A169=""," ",B169*VLOOKUP($A169,'31.05.-20.06.15'!$A:$I,8,FALSE))</f>
        <v xml:space="preserve"> </v>
      </c>
      <c r="H169" s="23" t="str">
        <f>IF(A169=""," ",B169*VLOOKUP($A169,'31.05.-20.06.15'!$A:$I,9,FALSE))</f>
        <v xml:space="preserve"> </v>
      </c>
    </row>
    <row r="170" spans="1:8" ht="14.1" customHeight="1">
      <c r="A170" s="6"/>
      <c r="B170" s="13"/>
      <c r="C170" s="5" t="str">
        <f>IF(A170=""," ",VLOOKUP($A170,'31.05.-20.06.15'!$A:$I,2,FALSE))</f>
        <v xml:space="preserve"> </v>
      </c>
      <c r="D170" s="22" t="str">
        <f>IF(A170=""," ",VLOOKUP($A170,'31.05.-20.06.15'!$A:$I,5,FALSE))</f>
        <v xml:space="preserve"> </v>
      </c>
      <c r="E170" s="23" t="str">
        <f>IF(A170=""," ",B170*VLOOKUP($A170,'31.05.-20.06.15'!$A:$I,6,FALSE))</f>
        <v xml:space="preserve"> </v>
      </c>
      <c r="F170" s="23" t="str">
        <f>IF(A170=""," ",B170*VLOOKUP($A170,'31.05.-20.06.15'!$A:$I,7,FALSE))</f>
        <v xml:space="preserve"> </v>
      </c>
      <c r="G170" s="23" t="str">
        <f>IF(A170=""," ",B170*VLOOKUP($A170,'31.05.-20.06.15'!$A:$I,8,FALSE))</f>
        <v xml:space="preserve"> </v>
      </c>
      <c r="H170" s="23" t="str">
        <f>IF(A170=""," ",B170*VLOOKUP($A170,'31.05.-20.06.15'!$A:$I,9,FALSE))</f>
        <v xml:space="preserve"> </v>
      </c>
    </row>
    <row r="171" spans="1:8" ht="14.1" customHeight="1">
      <c r="A171" s="6"/>
      <c r="B171" s="13"/>
      <c r="C171" s="5" t="str">
        <f>IF(A171=""," ",VLOOKUP($A171,'31.05.-20.06.15'!$A:$I,2,FALSE))</f>
        <v xml:space="preserve"> </v>
      </c>
      <c r="D171" s="22" t="str">
        <f>IF(A171=""," ",VLOOKUP($A171,'31.05.-20.06.15'!$A:$I,5,FALSE))</f>
        <v xml:space="preserve"> </v>
      </c>
      <c r="E171" s="23" t="str">
        <f>IF(A171=""," ",B171*VLOOKUP($A171,'31.05.-20.06.15'!$A:$I,6,FALSE))</f>
        <v xml:space="preserve"> </v>
      </c>
      <c r="F171" s="23" t="str">
        <f>IF(A171=""," ",B171*VLOOKUP($A171,'31.05.-20.06.15'!$A:$I,7,FALSE))</f>
        <v xml:space="preserve"> </v>
      </c>
      <c r="G171" s="23" t="str">
        <f>IF(A171=""," ",B171*VLOOKUP($A171,'31.05.-20.06.15'!$A:$I,8,FALSE))</f>
        <v xml:space="preserve"> </v>
      </c>
      <c r="H171" s="23" t="str">
        <f>IF(A171=""," ",B171*VLOOKUP($A171,'31.05.-20.06.15'!$A:$I,9,FALSE))</f>
        <v xml:space="preserve"> </v>
      </c>
    </row>
    <row r="172" spans="1:8" ht="14.1" customHeight="1">
      <c r="A172" s="6"/>
      <c r="B172" s="13"/>
      <c r="C172" s="5" t="str">
        <f>IF(A172=""," ",VLOOKUP($A172,'31.05.-20.06.15'!$A:$I,2,FALSE))</f>
        <v xml:space="preserve"> </v>
      </c>
      <c r="D172" s="22" t="str">
        <f>IF(A172=""," ",VLOOKUP($A172,'31.05.-20.06.15'!$A:$I,5,FALSE))</f>
        <v xml:space="preserve"> </v>
      </c>
      <c r="E172" s="23" t="str">
        <f>IF(A172=""," ",B172*VLOOKUP($A172,'31.05.-20.06.15'!$A:$I,6,FALSE))</f>
        <v xml:space="preserve"> </v>
      </c>
      <c r="F172" s="23" t="str">
        <f>IF(A172=""," ",B172*VLOOKUP($A172,'31.05.-20.06.15'!$A:$I,7,FALSE))</f>
        <v xml:space="preserve"> </v>
      </c>
      <c r="G172" s="23" t="str">
        <f>IF(A172=""," ",B172*VLOOKUP($A172,'31.05.-20.06.15'!$A:$I,8,FALSE))</f>
        <v xml:space="preserve"> </v>
      </c>
      <c r="H172" s="23" t="str">
        <f>IF(A172=""," ",B172*VLOOKUP($A172,'31.05.-20.06.15'!$A:$I,9,FALSE))</f>
        <v xml:space="preserve"> </v>
      </c>
    </row>
    <row r="173" spans="1:8" ht="14.1" customHeight="1">
      <c r="A173" s="6"/>
      <c r="B173" s="13"/>
      <c r="C173" s="5" t="str">
        <f>IF(A173=""," ",VLOOKUP($A173,'31.05.-20.06.15'!$A:$I,2,FALSE))</f>
        <v xml:space="preserve"> </v>
      </c>
      <c r="D173" s="22" t="str">
        <f>IF(A173=""," ",VLOOKUP($A173,'31.05.-20.06.15'!$A:$I,5,FALSE))</f>
        <v xml:space="preserve"> </v>
      </c>
      <c r="E173" s="23" t="str">
        <f>IF(A173=""," ",B173*VLOOKUP($A173,'31.05.-20.06.15'!$A:$I,6,FALSE))</f>
        <v xml:space="preserve"> </v>
      </c>
      <c r="F173" s="23" t="str">
        <f>IF(A173=""," ",B173*VLOOKUP($A173,'31.05.-20.06.15'!$A:$I,7,FALSE))</f>
        <v xml:space="preserve"> </v>
      </c>
      <c r="G173" s="23" t="str">
        <f>IF(A173=""," ",B173*VLOOKUP($A173,'31.05.-20.06.15'!$A:$I,8,FALSE))</f>
        <v xml:space="preserve"> </v>
      </c>
      <c r="H173" s="23" t="str">
        <f>IF(A173=""," ",B173*VLOOKUP($A173,'31.05.-20.06.15'!$A:$I,9,FALSE))</f>
        <v xml:space="preserve"> </v>
      </c>
    </row>
    <row r="174" spans="1:8" ht="14.1" customHeight="1">
      <c r="A174" s="6"/>
      <c r="B174" s="13"/>
      <c r="C174" s="5" t="str">
        <f>IF(A174=""," ",VLOOKUP($A174,'31.05.-20.06.15'!$A:$I,2,FALSE))</f>
        <v xml:space="preserve"> </v>
      </c>
      <c r="D174" s="22" t="str">
        <f>IF(A174=""," ",VLOOKUP($A174,'31.05.-20.06.15'!$A:$I,5,FALSE))</f>
        <v xml:space="preserve"> </v>
      </c>
      <c r="E174" s="23" t="str">
        <f>IF(A174=""," ",B174*VLOOKUP($A174,'31.05.-20.06.15'!$A:$I,6,FALSE))</f>
        <v xml:space="preserve"> </v>
      </c>
      <c r="F174" s="23" t="str">
        <f>IF(A174=""," ",B174*VLOOKUP($A174,'31.05.-20.06.15'!$A:$I,7,FALSE))</f>
        <v xml:space="preserve"> </v>
      </c>
      <c r="G174" s="23" t="str">
        <f>IF(A174=""," ",B174*VLOOKUP($A174,'31.05.-20.06.15'!$A:$I,8,FALSE))</f>
        <v xml:space="preserve"> </v>
      </c>
      <c r="H174" s="23" t="str">
        <f>IF(A174=""," ",B174*VLOOKUP($A174,'31.05.-20.06.15'!$A:$I,9,FALSE))</f>
        <v xml:space="preserve"> </v>
      </c>
    </row>
    <row r="175" spans="1:8" ht="14.1" customHeight="1">
      <c r="A175" s="6"/>
      <c r="B175" s="13"/>
      <c r="C175" s="5" t="str">
        <f>IF(A175=""," ",VLOOKUP($A175,'31.05.-20.06.15'!$A:$I,2,FALSE))</f>
        <v xml:space="preserve"> </v>
      </c>
      <c r="D175" s="22" t="str">
        <f>IF(A175=""," ",VLOOKUP($A175,'31.05.-20.06.15'!$A:$I,5,FALSE))</f>
        <v xml:space="preserve"> </v>
      </c>
      <c r="E175" s="23" t="str">
        <f>IF(A175=""," ",B175*VLOOKUP($A175,'31.05.-20.06.15'!$A:$I,6,FALSE))</f>
        <v xml:space="preserve"> </v>
      </c>
      <c r="F175" s="23" t="str">
        <f>IF(A175=""," ",B175*VLOOKUP($A175,'31.05.-20.06.15'!$A:$I,7,FALSE))</f>
        <v xml:space="preserve"> </v>
      </c>
      <c r="G175" s="23" t="str">
        <f>IF(A175=""," ",B175*VLOOKUP($A175,'31.05.-20.06.15'!$A:$I,8,FALSE))</f>
        <v xml:space="preserve"> </v>
      </c>
      <c r="H175" s="23" t="str">
        <f>IF(A175=""," ",B175*VLOOKUP($A175,'31.05.-20.06.15'!$A:$I,9,FALSE))</f>
        <v xml:space="preserve"> </v>
      </c>
    </row>
    <row r="176" spans="1:8" ht="14.1" customHeight="1">
      <c r="A176" s="6"/>
      <c r="B176" s="13"/>
      <c r="C176" s="5" t="str">
        <f>IF(A176=""," ",VLOOKUP($A176,'31.05.-20.06.15'!$A:$I,2,FALSE))</f>
        <v xml:space="preserve"> </v>
      </c>
      <c r="D176" s="22" t="str">
        <f>IF(A176=""," ",VLOOKUP($A176,'31.05.-20.06.15'!$A:$I,5,FALSE))</f>
        <v xml:space="preserve"> </v>
      </c>
      <c r="E176" s="23" t="str">
        <f>IF(A176=""," ",B176*VLOOKUP($A176,'31.05.-20.06.15'!$A:$I,6,FALSE))</f>
        <v xml:space="preserve"> </v>
      </c>
      <c r="F176" s="23" t="str">
        <f>IF(A176=""," ",B176*VLOOKUP($A176,'31.05.-20.06.15'!$A:$I,7,FALSE))</f>
        <v xml:space="preserve"> </v>
      </c>
      <c r="G176" s="23" t="str">
        <f>IF(A176=""," ",B176*VLOOKUP($A176,'31.05.-20.06.15'!$A:$I,8,FALSE))</f>
        <v xml:space="preserve"> </v>
      </c>
      <c r="H176" s="23" t="str">
        <f>IF(A176=""," ",B176*VLOOKUP($A176,'31.05.-20.06.15'!$A:$I,9,FALSE))</f>
        <v xml:space="preserve"> </v>
      </c>
    </row>
    <row r="177" spans="1:8" ht="14.1" customHeight="1">
      <c r="A177" s="6"/>
      <c r="B177" s="13"/>
      <c r="C177" s="5" t="str">
        <f>IF(A177=""," ",VLOOKUP($A177,'31.05.-20.06.15'!$A:$I,2,FALSE))</f>
        <v xml:space="preserve"> </v>
      </c>
      <c r="D177" s="22" t="str">
        <f>IF(A177=""," ",VLOOKUP($A177,'31.05.-20.06.15'!$A:$I,5,FALSE))</f>
        <v xml:space="preserve"> </v>
      </c>
      <c r="E177" s="23" t="str">
        <f>IF(A177=""," ",B177*VLOOKUP($A177,'31.05.-20.06.15'!$A:$I,6,FALSE))</f>
        <v xml:space="preserve"> </v>
      </c>
      <c r="F177" s="23" t="str">
        <f>IF(A177=""," ",B177*VLOOKUP($A177,'31.05.-20.06.15'!$A:$I,7,FALSE))</f>
        <v xml:space="preserve"> </v>
      </c>
      <c r="G177" s="23" t="str">
        <f>IF(A177=""," ",B177*VLOOKUP($A177,'31.05.-20.06.15'!$A:$I,8,FALSE))</f>
        <v xml:space="preserve"> </v>
      </c>
      <c r="H177" s="23" t="str">
        <f>IF(A177=""," ",B177*VLOOKUP($A177,'31.05.-20.06.15'!$A:$I,9,FALSE))</f>
        <v xml:space="preserve"> </v>
      </c>
    </row>
    <row r="178" spans="1:8" ht="14.1" customHeight="1">
      <c r="A178" s="6"/>
      <c r="B178" s="13"/>
      <c r="C178" s="5" t="str">
        <f>IF(A178=""," ",VLOOKUP($A178,'31.05.-20.06.15'!$A:$I,2,FALSE))</f>
        <v xml:space="preserve"> </v>
      </c>
      <c r="D178" s="22" t="str">
        <f>IF(A178=""," ",VLOOKUP($A178,'31.05.-20.06.15'!$A:$I,5,FALSE))</f>
        <v xml:space="preserve"> </v>
      </c>
      <c r="E178" s="23" t="str">
        <f>IF(A178=""," ",B178*VLOOKUP($A178,'31.05.-20.06.15'!$A:$I,6,FALSE))</f>
        <v xml:space="preserve"> </v>
      </c>
      <c r="F178" s="23" t="str">
        <f>IF(A178=""," ",B178*VLOOKUP($A178,'31.05.-20.06.15'!$A:$I,7,FALSE))</f>
        <v xml:space="preserve"> </v>
      </c>
      <c r="G178" s="23" t="str">
        <f>IF(A178=""," ",B178*VLOOKUP($A178,'31.05.-20.06.15'!$A:$I,8,FALSE))</f>
        <v xml:space="preserve"> </v>
      </c>
      <c r="H178" s="23" t="str">
        <f>IF(A178=""," ",B178*VLOOKUP($A178,'31.05.-20.06.15'!$A:$I,9,FALSE))</f>
        <v xml:space="preserve"> </v>
      </c>
    </row>
    <row r="179" spans="1:8" ht="14.1" customHeight="1">
      <c r="A179" s="6"/>
      <c r="B179" s="13"/>
      <c r="C179" s="5" t="str">
        <f>IF(A179=""," ",VLOOKUP($A179,'31.05.-20.06.15'!$A:$I,2,FALSE))</f>
        <v xml:space="preserve"> </v>
      </c>
      <c r="D179" s="22" t="str">
        <f>IF(A179=""," ",VLOOKUP($A179,'31.05.-20.06.15'!$A:$I,5,FALSE))</f>
        <v xml:space="preserve"> </v>
      </c>
      <c r="E179" s="23" t="str">
        <f>IF(A179=""," ",B179*VLOOKUP($A179,'31.05.-20.06.15'!$A:$I,6,FALSE))</f>
        <v xml:space="preserve"> </v>
      </c>
      <c r="F179" s="23" t="str">
        <f>IF(A179=""," ",B179*VLOOKUP($A179,'31.05.-20.06.15'!$A:$I,7,FALSE))</f>
        <v xml:space="preserve"> </v>
      </c>
      <c r="G179" s="23" t="str">
        <f>IF(A179=""," ",B179*VLOOKUP($A179,'31.05.-20.06.15'!$A:$I,8,FALSE))</f>
        <v xml:space="preserve"> </v>
      </c>
      <c r="H179" s="23" t="str">
        <f>IF(A179=""," ",B179*VLOOKUP($A179,'31.05.-20.06.15'!$A:$I,9,FALSE))</f>
        <v xml:space="preserve"> </v>
      </c>
    </row>
    <row r="180" spans="1:8" ht="14.1" customHeight="1">
      <c r="A180" s="6"/>
      <c r="B180" s="13"/>
      <c r="C180" s="5" t="str">
        <f>IF(A180=""," ",VLOOKUP($A180,'31.05.-20.06.15'!$A:$I,2,FALSE))</f>
        <v xml:space="preserve"> </v>
      </c>
      <c r="D180" s="22" t="str">
        <f>IF(A180=""," ",VLOOKUP($A180,'31.05.-20.06.15'!$A:$I,5,FALSE))</f>
        <v xml:space="preserve"> </v>
      </c>
      <c r="E180" s="23" t="str">
        <f>IF(A180=""," ",B180*VLOOKUP($A180,'31.05.-20.06.15'!$A:$I,6,FALSE))</f>
        <v xml:space="preserve"> </v>
      </c>
      <c r="F180" s="23" t="str">
        <f>IF(A180=""," ",B180*VLOOKUP($A180,'31.05.-20.06.15'!$A:$I,7,FALSE))</f>
        <v xml:space="preserve"> </v>
      </c>
      <c r="G180" s="23" t="str">
        <f>IF(A180=""," ",B180*VLOOKUP($A180,'31.05.-20.06.15'!$A:$I,8,FALSE))</f>
        <v xml:space="preserve"> </v>
      </c>
      <c r="H180" s="23" t="str">
        <f>IF(A180=""," ",B180*VLOOKUP($A180,'31.05.-20.06.15'!$A:$I,9,FALSE))</f>
        <v xml:space="preserve"> </v>
      </c>
    </row>
    <row r="181" spans="1:8" ht="14.1" customHeight="1">
      <c r="A181" s="6"/>
      <c r="B181" s="13"/>
      <c r="C181" s="5" t="str">
        <f>IF(A181=""," ",VLOOKUP($A181,'31.05.-20.06.15'!$A:$I,2,FALSE))</f>
        <v xml:space="preserve"> </v>
      </c>
      <c r="D181" s="22" t="str">
        <f>IF(A181=""," ",VLOOKUP($A181,'31.05.-20.06.15'!$A:$I,5,FALSE))</f>
        <v xml:space="preserve"> </v>
      </c>
      <c r="E181" s="23" t="str">
        <f>IF(A181=""," ",B181*VLOOKUP($A181,'31.05.-20.06.15'!$A:$I,6,FALSE))</f>
        <v xml:space="preserve"> </v>
      </c>
      <c r="F181" s="23" t="str">
        <f>IF(A181=""," ",B181*VLOOKUP($A181,'31.05.-20.06.15'!$A:$I,7,FALSE))</f>
        <v xml:space="preserve"> </v>
      </c>
      <c r="G181" s="23" t="str">
        <f>IF(A181=""," ",B181*VLOOKUP($A181,'31.05.-20.06.15'!$A:$I,8,FALSE))</f>
        <v xml:space="preserve"> </v>
      </c>
      <c r="H181" s="23" t="str">
        <f>IF(A181=""," ",B181*VLOOKUP($A181,'31.05.-20.06.15'!$A:$I,9,FALSE))</f>
        <v xml:space="preserve"> </v>
      </c>
    </row>
    <row r="182" spans="1:8" ht="14.1" customHeight="1">
      <c r="A182" s="6"/>
      <c r="B182" s="13"/>
      <c r="C182" s="5" t="str">
        <f>IF(A182=""," ",VLOOKUP($A182,'31.05.-20.06.15'!$A:$I,2,FALSE))</f>
        <v xml:space="preserve"> </v>
      </c>
      <c r="D182" s="22" t="str">
        <f>IF(A182=""," ",VLOOKUP($A182,'31.05.-20.06.15'!$A:$I,5,FALSE))</f>
        <v xml:space="preserve"> </v>
      </c>
      <c r="E182" s="23" t="str">
        <f>IF(A182=""," ",B182*VLOOKUP($A182,'31.05.-20.06.15'!$A:$I,6,FALSE))</f>
        <v xml:space="preserve"> </v>
      </c>
      <c r="F182" s="23" t="str">
        <f>IF(A182=""," ",B182*VLOOKUP($A182,'31.05.-20.06.15'!$A:$I,7,FALSE))</f>
        <v xml:space="preserve"> </v>
      </c>
      <c r="G182" s="23" t="str">
        <f>IF(A182=""," ",B182*VLOOKUP($A182,'31.05.-20.06.15'!$A:$I,8,FALSE))</f>
        <v xml:space="preserve"> </v>
      </c>
      <c r="H182" s="23" t="str">
        <f>IF(A182=""," ",B182*VLOOKUP($A182,'31.05.-20.06.15'!$A:$I,9,FALSE))</f>
        <v xml:space="preserve"> </v>
      </c>
    </row>
    <row r="183" spans="1:8" ht="14.1" customHeight="1">
      <c r="A183" s="6"/>
      <c r="B183" s="13"/>
      <c r="C183" s="5" t="str">
        <f>IF(A183=""," ",VLOOKUP($A183,'31.05.-20.06.15'!$A:$I,2,FALSE))</f>
        <v xml:space="preserve"> </v>
      </c>
      <c r="D183" s="22" t="str">
        <f>IF(A183=""," ",VLOOKUP($A183,'31.05.-20.06.15'!$A:$I,5,FALSE))</f>
        <v xml:space="preserve"> </v>
      </c>
      <c r="E183" s="23" t="str">
        <f>IF(A183=""," ",B183*VLOOKUP($A183,'31.05.-20.06.15'!$A:$I,6,FALSE))</f>
        <v xml:space="preserve"> </v>
      </c>
      <c r="F183" s="23" t="str">
        <f>IF(A183=""," ",B183*VLOOKUP($A183,'31.05.-20.06.15'!$A:$I,7,FALSE))</f>
        <v xml:space="preserve"> </v>
      </c>
      <c r="G183" s="23" t="str">
        <f>IF(A183=""," ",B183*VLOOKUP($A183,'31.05.-20.06.15'!$A:$I,8,FALSE))</f>
        <v xml:space="preserve"> </v>
      </c>
      <c r="H183" s="23" t="str">
        <f>IF(A183=""," ",B183*VLOOKUP($A183,'31.05.-20.06.15'!$A:$I,9,FALSE))</f>
        <v xml:space="preserve"> </v>
      </c>
    </row>
    <row r="184" spans="1:8" ht="14.1" customHeight="1">
      <c r="A184" s="6"/>
      <c r="B184" s="13"/>
      <c r="C184" s="5" t="str">
        <f>IF(A184=""," ",VLOOKUP($A184,'31.05.-20.06.15'!$A:$I,2,FALSE))</f>
        <v xml:space="preserve"> </v>
      </c>
      <c r="D184" s="22" t="str">
        <f>IF(A184=""," ",VLOOKUP($A184,'31.05.-20.06.15'!$A:$I,5,FALSE))</f>
        <v xml:space="preserve"> </v>
      </c>
      <c r="E184" s="23" t="str">
        <f>IF(A184=""," ",B184*VLOOKUP($A184,'31.05.-20.06.15'!$A:$I,6,FALSE))</f>
        <v xml:space="preserve"> </v>
      </c>
      <c r="F184" s="23" t="str">
        <f>IF(A184=""," ",B184*VLOOKUP($A184,'31.05.-20.06.15'!$A:$I,7,FALSE))</f>
        <v xml:space="preserve"> </v>
      </c>
      <c r="G184" s="23" t="str">
        <f>IF(A184=""," ",B184*VLOOKUP($A184,'31.05.-20.06.15'!$A:$I,8,FALSE))</f>
        <v xml:space="preserve"> </v>
      </c>
      <c r="H184" s="23" t="str">
        <f>IF(A184=""," ",B184*VLOOKUP($A184,'31.05.-20.06.15'!$A:$I,9,FALSE))</f>
        <v xml:space="preserve"> </v>
      </c>
    </row>
    <row r="185" spans="1:8" ht="14.1" customHeight="1">
      <c r="A185" s="6"/>
      <c r="B185" s="13"/>
      <c r="C185" s="5" t="str">
        <f>IF(A185=""," ",VLOOKUP($A185,'31.05.-20.06.15'!$A:$I,2,FALSE))</f>
        <v xml:space="preserve"> </v>
      </c>
      <c r="D185" s="22" t="str">
        <f>IF(A185=""," ",VLOOKUP($A185,'31.05.-20.06.15'!$A:$I,5,FALSE))</f>
        <v xml:space="preserve"> </v>
      </c>
      <c r="E185" s="23" t="str">
        <f>IF(A185=""," ",B185*VLOOKUP($A185,'31.05.-20.06.15'!$A:$I,6,FALSE))</f>
        <v xml:space="preserve"> </v>
      </c>
      <c r="F185" s="23" t="str">
        <f>IF(A185=""," ",B185*VLOOKUP($A185,'31.05.-20.06.15'!$A:$I,7,FALSE))</f>
        <v xml:space="preserve"> </v>
      </c>
      <c r="G185" s="23" t="str">
        <f>IF(A185=""," ",B185*VLOOKUP($A185,'31.05.-20.06.15'!$A:$I,8,FALSE))</f>
        <v xml:space="preserve"> </v>
      </c>
      <c r="H185" s="23" t="str">
        <f>IF(A185=""," ",B185*VLOOKUP($A185,'31.05.-20.06.15'!$A:$I,9,FALSE))</f>
        <v xml:space="preserve"> </v>
      </c>
    </row>
    <row r="186" spans="1:8" ht="14.1" customHeight="1">
      <c r="A186" s="6"/>
      <c r="B186" s="13"/>
      <c r="C186" s="5" t="str">
        <f>IF(A186=""," ",VLOOKUP($A186,'31.05.-20.06.15'!$A:$I,2,FALSE))</f>
        <v xml:space="preserve"> </v>
      </c>
      <c r="D186" s="22" t="str">
        <f>IF(A186=""," ",VLOOKUP($A186,'31.05.-20.06.15'!$A:$I,5,FALSE))</f>
        <v xml:space="preserve"> </v>
      </c>
      <c r="E186" s="23" t="str">
        <f>IF(A186=""," ",B186*VLOOKUP($A186,'31.05.-20.06.15'!$A:$I,6,FALSE))</f>
        <v xml:space="preserve"> </v>
      </c>
      <c r="F186" s="23" t="str">
        <f>IF(A186=""," ",B186*VLOOKUP($A186,'31.05.-20.06.15'!$A:$I,7,FALSE))</f>
        <v xml:space="preserve"> </v>
      </c>
      <c r="G186" s="23" t="str">
        <f>IF(A186=""," ",B186*VLOOKUP($A186,'31.05.-20.06.15'!$A:$I,8,FALSE))</f>
        <v xml:space="preserve"> </v>
      </c>
      <c r="H186" s="23" t="str">
        <f>IF(A186=""," ",B186*VLOOKUP($A186,'31.05.-20.06.15'!$A:$I,9,FALSE))</f>
        <v xml:space="preserve"> </v>
      </c>
    </row>
    <row r="187" spans="1:8" ht="14.1" customHeight="1">
      <c r="A187" s="6"/>
      <c r="B187" s="13"/>
      <c r="C187" s="5" t="str">
        <f>IF(A187=""," ",VLOOKUP($A187,'31.05.-20.06.15'!$A:$I,2,FALSE))</f>
        <v xml:space="preserve"> </v>
      </c>
      <c r="D187" s="22" t="str">
        <f>IF(A187=""," ",VLOOKUP($A187,'31.05.-20.06.15'!$A:$I,5,FALSE))</f>
        <v xml:space="preserve"> </v>
      </c>
      <c r="E187" s="23" t="str">
        <f>IF(A187=""," ",B187*VLOOKUP($A187,'31.05.-20.06.15'!$A:$I,6,FALSE))</f>
        <v xml:space="preserve"> </v>
      </c>
      <c r="F187" s="23" t="str">
        <f>IF(A187=""," ",B187*VLOOKUP($A187,'31.05.-20.06.15'!$A:$I,7,FALSE))</f>
        <v xml:space="preserve"> </v>
      </c>
      <c r="G187" s="23" t="str">
        <f>IF(A187=""," ",B187*VLOOKUP($A187,'31.05.-20.06.15'!$A:$I,8,FALSE))</f>
        <v xml:space="preserve"> </v>
      </c>
      <c r="H187" s="23" t="str">
        <f>IF(A187=""," ",B187*VLOOKUP($A187,'31.05.-20.06.15'!$A:$I,9,FALSE))</f>
        <v xml:space="preserve"> </v>
      </c>
    </row>
    <row r="188" spans="1:8" ht="14.1" customHeight="1">
      <c r="A188" s="6"/>
      <c r="B188" s="13"/>
      <c r="C188" s="5" t="str">
        <f>IF(A188=""," ",VLOOKUP($A188,'31.05.-20.06.15'!$A:$I,2,FALSE))</f>
        <v xml:space="preserve"> </v>
      </c>
      <c r="D188" s="22" t="str">
        <f>IF(A188=""," ",VLOOKUP($A188,'31.05.-20.06.15'!$A:$I,5,FALSE))</f>
        <v xml:space="preserve"> </v>
      </c>
      <c r="E188" s="23" t="str">
        <f>IF(A188=""," ",B188*VLOOKUP($A188,'31.05.-20.06.15'!$A:$I,6,FALSE))</f>
        <v xml:space="preserve"> </v>
      </c>
      <c r="F188" s="23" t="str">
        <f>IF(A188=""," ",B188*VLOOKUP($A188,'31.05.-20.06.15'!$A:$I,7,FALSE))</f>
        <v xml:space="preserve"> </v>
      </c>
      <c r="G188" s="23" t="str">
        <f>IF(A188=""," ",B188*VLOOKUP($A188,'31.05.-20.06.15'!$A:$I,8,FALSE))</f>
        <v xml:space="preserve"> </v>
      </c>
      <c r="H188" s="23" t="str">
        <f>IF(A188=""," ",B188*VLOOKUP($A188,'31.05.-20.06.15'!$A:$I,9,FALSE))</f>
        <v xml:space="preserve"> </v>
      </c>
    </row>
    <row r="189" spans="1:8" ht="14.1" customHeight="1">
      <c r="A189" s="6"/>
      <c r="B189" s="13"/>
      <c r="C189" s="5" t="str">
        <f>IF(A189=""," ",VLOOKUP($A189,'31.05.-20.06.15'!$A:$I,2,FALSE))</f>
        <v xml:space="preserve"> </v>
      </c>
      <c r="D189" s="22" t="str">
        <f>IF(A189=""," ",VLOOKUP($A189,'31.05.-20.06.15'!$A:$I,5,FALSE))</f>
        <v xml:space="preserve"> </v>
      </c>
      <c r="E189" s="23" t="str">
        <f>IF(A189=""," ",B189*VLOOKUP($A189,'31.05.-20.06.15'!$A:$I,6,FALSE))</f>
        <v xml:space="preserve"> </v>
      </c>
      <c r="F189" s="23" t="str">
        <f>IF(A189=""," ",B189*VLOOKUP($A189,'31.05.-20.06.15'!$A:$I,7,FALSE))</f>
        <v xml:space="preserve"> </v>
      </c>
      <c r="G189" s="23" t="str">
        <f>IF(A189=""," ",B189*VLOOKUP($A189,'31.05.-20.06.15'!$A:$I,8,FALSE))</f>
        <v xml:space="preserve"> </v>
      </c>
      <c r="H189" s="23" t="str">
        <f>IF(A189=""," ",B189*VLOOKUP($A189,'31.05.-20.06.15'!$A:$I,9,FALSE))</f>
        <v xml:space="preserve"> </v>
      </c>
    </row>
    <row r="190" spans="1:8" ht="14.1" customHeight="1">
      <c r="A190" s="6"/>
      <c r="B190" s="13"/>
      <c r="C190" s="5" t="str">
        <f>IF(A190=""," ",VLOOKUP($A190,'31.05.-20.06.15'!$A:$I,2,FALSE))</f>
        <v xml:space="preserve"> </v>
      </c>
      <c r="D190" s="22" t="str">
        <f>IF(A190=""," ",VLOOKUP($A190,'31.05.-20.06.15'!$A:$I,5,FALSE))</f>
        <v xml:space="preserve"> </v>
      </c>
      <c r="E190" s="23" t="str">
        <f>IF(A190=""," ",B190*VLOOKUP($A190,'31.05.-20.06.15'!$A:$I,6,FALSE))</f>
        <v xml:space="preserve"> </v>
      </c>
      <c r="F190" s="23" t="str">
        <f>IF(A190=""," ",B190*VLOOKUP($A190,'31.05.-20.06.15'!$A:$I,7,FALSE))</f>
        <v xml:space="preserve"> </v>
      </c>
      <c r="G190" s="23" t="str">
        <f>IF(A190=""," ",B190*VLOOKUP($A190,'31.05.-20.06.15'!$A:$I,8,FALSE))</f>
        <v xml:space="preserve"> </v>
      </c>
      <c r="H190" s="23" t="str">
        <f>IF(A190=""," ",B190*VLOOKUP($A190,'31.05.-20.06.15'!$A:$I,9,FALSE))</f>
        <v xml:space="preserve"> </v>
      </c>
    </row>
    <row r="191" spans="1:8" ht="14.1" customHeight="1">
      <c r="A191" s="6"/>
      <c r="B191" s="13"/>
      <c r="C191" s="5" t="str">
        <f>IF(A191=""," ",VLOOKUP($A191,'31.05.-20.06.15'!$A:$I,2,FALSE))</f>
        <v xml:space="preserve"> </v>
      </c>
      <c r="D191" s="22" t="str">
        <f>IF(A191=""," ",VLOOKUP($A191,'31.05.-20.06.15'!$A:$I,5,FALSE))</f>
        <v xml:space="preserve"> </v>
      </c>
      <c r="E191" s="23" t="str">
        <f>IF(A191=""," ",B191*VLOOKUP($A191,'31.05.-20.06.15'!$A:$I,6,FALSE))</f>
        <v xml:space="preserve"> </v>
      </c>
      <c r="F191" s="23" t="str">
        <f>IF(A191=""," ",B191*VLOOKUP($A191,'31.05.-20.06.15'!$A:$I,7,FALSE))</f>
        <v xml:space="preserve"> </v>
      </c>
      <c r="G191" s="23" t="str">
        <f>IF(A191=""," ",B191*VLOOKUP($A191,'31.05.-20.06.15'!$A:$I,8,FALSE))</f>
        <v xml:space="preserve"> </v>
      </c>
      <c r="H191" s="23" t="str">
        <f>IF(A191=""," ",B191*VLOOKUP($A191,'31.05.-20.06.15'!$A:$I,9,FALSE))</f>
        <v xml:space="preserve"> </v>
      </c>
    </row>
    <row r="192" spans="1:8" ht="14.1" customHeight="1">
      <c r="A192" s="6"/>
      <c r="B192" s="13"/>
      <c r="C192" s="5" t="str">
        <f>IF(A192=""," ",VLOOKUP($A192,'31.05.-20.06.15'!$A:$I,2,FALSE))</f>
        <v xml:space="preserve"> </v>
      </c>
      <c r="D192" s="22" t="str">
        <f>IF(A192=""," ",VLOOKUP($A192,'31.05.-20.06.15'!$A:$I,5,FALSE))</f>
        <v xml:space="preserve"> </v>
      </c>
      <c r="E192" s="23" t="str">
        <f>IF(A192=""," ",B192*VLOOKUP($A192,'31.05.-20.06.15'!$A:$I,6,FALSE))</f>
        <v xml:space="preserve"> </v>
      </c>
      <c r="F192" s="23" t="str">
        <f>IF(A192=""," ",B192*VLOOKUP($A192,'31.05.-20.06.15'!$A:$I,7,FALSE))</f>
        <v xml:space="preserve"> </v>
      </c>
      <c r="G192" s="23" t="str">
        <f>IF(A192=""," ",B192*VLOOKUP($A192,'31.05.-20.06.15'!$A:$I,8,FALSE))</f>
        <v xml:space="preserve"> </v>
      </c>
      <c r="H192" s="23" t="str">
        <f>IF(A192=""," ",B192*VLOOKUP($A192,'31.05.-20.06.15'!$A:$I,9,FALSE))</f>
        <v xml:space="preserve"> </v>
      </c>
    </row>
    <row r="193" spans="1:8" ht="14.1" customHeight="1">
      <c r="A193" s="6"/>
      <c r="B193" s="13"/>
      <c r="C193" s="5" t="str">
        <f>IF(A193=""," ",VLOOKUP($A193,'31.05.-20.06.15'!$A:$I,2,FALSE))</f>
        <v xml:space="preserve"> </v>
      </c>
      <c r="D193" s="22" t="str">
        <f>IF(A193=""," ",VLOOKUP($A193,'31.05.-20.06.15'!$A:$I,5,FALSE))</f>
        <v xml:space="preserve"> </v>
      </c>
      <c r="E193" s="23" t="str">
        <f>IF(A193=""," ",B193*VLOOKUP($A193,'31.05.-20.06.15'!$A:$I,6,FALSE))</f>
        <v xml:space="preserve"> </v>
      </c>
      <c r="F193" s="23" t="str">
        <f>IF(A193=""," ",B193*VLOOKUP($A193,'31.05.-20.06.15'!$A:$I,7,FALSE))</f>
        <v xml:space="preserve"> </v>
      </c>
      <c r="G193" s="23" t="str">
        <f>IF(A193=""," ",B193*VLOOKUP($A193,'31.05.-20.06.15'!$A:$I,8,FALSE))</f>
        <v xml:space="preserve"> </v>
      </c>
      <c r="H193" s="23" t="str">
        <f>IF(A193=""," ",B193*VLOOKUP($A193,'31.05.-20.06.15'!$A:$I,9,FALSE))</f>
        <v xml:space="preserve"> </v>
      </c>
    </row>
    <row r="194" spans="1:8" ht="14.1" customHeight="1">
      <c r="A194" s="6"/>
      <c r="B194" s="13"/>
      <c r="C194" s="5" t="str">
        <f>IF(A194=""," ",VLOOKUP($A194,'31.05.-20.06.15'!$A:$I,2,FALSE))</f>
        <v xml:space="preserve"> </v>
      </c>
      <c r="D194" s="22" t="str">
        <f>IF(A194=""," ",VLOOKUP($A194,'31.05.-20.06.15'!$A:$I,5,FALSE))</f>
        <v xml:space="preserve"> </v>
      </c>
      <c r="E194" s="23" t="str">
        <f>IF(A194=""," ",B194*VLOOKUP($A194,'31.05.-20.06.15'!$A:$I,6,FALSE))</f>
        <v xml:space="preserve"> </v>
      </c>
      <c r="F194" s="23" t="str">
        <f>IF(A194=""," ",B194*VLOOKUP($A194,'31.05.-20.06.15'!$A:$I,7,FALSE))</f>
        <v xml:space="preserve"> </v>
      </c>
      <c r="G194" s="23" t="str">
        <f>IF(A194=""," ",B194*VLOOKUP($A194,'31.05.-20.06.15'!$A:$I,8,FALSE))</f>
        <v xml:space="preserve"> </v>
      </c>
      <c r="H194" s="23" t="str">
        <f>IF(A194=""," ",B194*VLOOKUP($A194,'31.05.-20.06.15'!$A:$I,9,FALSE))</f>
        <v xml:space="preserve"> </v>
      </c>
    </row>
    <row r="195" spans="1:8" ht="14.1" customHeight="1">
      <c r="A195" s="6"/>
      <c r="B195" s="13"/>
      <c r="C195" s="5" t="str">
        <f>IF(A195=""," ",VLOOKUP($A195,'31.05.-20.06.15'!$A:$I,2,FALSE))</f>
        <v xml:space="preserve"> </v>
      </c>
      <c r="D195" s="22" t="str">
        <f>IF(A195=""," ",VLOOKUP($A195,'31.05.-20.06.15'!$A:$I,5,FALSE))</f>
        <v xml:space="preserve"> </v>
      </c>
      <c r="E195" s="23" t="str">
        <f>IF(A195=""," ",B195*VLOOKUP($A195,'31.05.-20.06.15'!$A:$I,6,FALSE))</f>
        <v xml:space="preserve"> </v>
      </c>
      <c r="F195" s="23" t="str">
        <f>IF(A195=""," ",B195*VLOOKUP($A195,'31.05.-20.06.15'!$A:$I,7,FALSE))</f>
        <v xml:space="preserve"> </v>
      </c>
      <c r="G195" s="23" t="str">
        <f>IF(A195=""," ",B195*VLOOKUP($A195,'31.05.-20.06.15'!$A:$I,8,FALSE))</f>
        <v xml:space="preserve"> </v>
      </c>
      <c r="H195" s="23" t="str">
        <f>IF(A195=""," ",B195*VLOOKUP($A195,'31.05.-20.06.15'!$A:$I,9,FALSE))</f>
        <v xml:space="preserve"> </v>
      </c>
    </row>
    <row r="196" spans="1:8" ht="14.1" customHeight="1">
      <c r="A196" s="6"/>
      <c r="B196" s="13"/>
      <c r="C196" s="5" t="str">
        <f>IF(A196=""," ",VLOOKUP($A196,'31.05.-20.06.15'!$A:$I,2,FALSE))</f>
        <v xml:space="preserve"> </v>
      </c>
      <c r="D196" s="22" t="str">
        <f>IF(A196=""," ",VLOOKUP($A196,'31.05.-20.06.15'!$A:$I,5,FALSE))</f>
        <v xml:space="preserve"> </v>
      </c>
      <c r="E196" s="23" t="str">
        <f>IF(A196=""," ",B196*VLOOKUP($A196,'31.05.-20.06.15'!$A:$I,6,FALSE))</f>
        <v xml:space="preserve"> </v>
      </c>
      <c r="F196" s="23" t="str">
        <f>IF(A196=""," ",B196*VLOOKUP($A196,'31.05.-20.06.15'!$A:$I,7,FALSE))</f>
        <v xml:space="preserve"> </v>
      </c>
      <c r="G196" s="23" t="str">
        <f>IF(A196=""," ",B196*VLOOKUP($A196,'31.05.-20.06.15'!$A:$I,8,FALSE))</f>
        <v xml:space="preserve"> </v>
      </c>
      <c r="H196" s="23" t="str">
        <f>IF(A196=""," ",B196*VLOOKUP($A196,'31.05.-20.06.15'!$A:$I,9,FALSE))</f>
        <v xml:space="preserve"> </v>
      </c>
    </row>
    <row r="197" spans="1:8" ht="14.1" customHeight="1">
      <c r="A197" s="6"/>
      <c r="B197" s="13"/>
      <c r="C197" s="5" t="str">
        <f>IF(A197=""," ",VLOOKUP($A197,'31.05.-20.06.15'!$A:$I,2,FALSE))</f>
        <v xml:space="preserve"> </v>
      </c>
      <c r="D197" s="22" t="str">
        <f>IF(A197=""," ",VLOOKUP($A197,'31.05.-20.06.15'!$A:$I,5,FALSE))</f>
        <v xml:space="preserve"> </v>
      </c>
      <c r="E197" s="23" t="str">
        <f>IF(A197=""," ",B197*VLOOKUP($A197,'31.05.-20.06.15'!$A:$I,6,FALSE))</f>
        <v xml:space="preserve"> </v>
      </c>
      <c r="F197" s="23" t="str">
        <f>IF(A197=""," ",B197*VLOOKUP($A197,'31.05.-20.06.15'!$A:$I,7,FALSE))</f>
        <v xml:space="preserve"> </v>
      </c>
      <c r="G197" s="23" t="str">
        <f>IF(A197=""," ",B197*VLOOKUP($A197,'31.05.-20.06.15'!$A:$I,8,FALSE))</f>
        <v xml:space="preserve"> </v>
      </c>
      <c r="H197" s="23" t="str">
        <f>IF(A197=""," ",B197*VLOOKUP($A197,'31.05.-20.06.15'!$A:$I,9,FALSE))</f>
        <v xml:space="preserve"> </v>
      </c>
    </row>
    <row r="198" spans="1:8" ht="14.1" customHeight="1">
      <c r="A198" s="6"/>
      <c r="B198" s="13"/>
      <c r="C198" s="5" t="str">
        <f>IF(A198=""," ",VLOOKUP($A198,'31.05.-20.06.15'!$A:$I,2,FALSE))</f>
        <v xml:space="preserve"> </v>
      </c>
      <c r="D198" s="22" t="str">
        <f>IF(A198=""," ",VLOOKUP($A198,'31.05.-20.06.15'!$A:$I,5,FALSE))</f>
        <v xml:space="preserve"> </v>
      </c>
      <c r="E198" s="23" t="str">
        <f>IF(A198=""," ",B198*VLOOKUP($A198,'31.05.-20.06.15'!$A:$I,6,FALSE))</f>
        <v xml:space="preserve"> </v>
      </c>
      <c r="F198" s="23" t="str">
        <f>IF(A198=""," ",B198*VLOOKUP($A198,'31.05.-20.06.15'!$A:$I,7,FALSE))</f>
        <v xml:space="preserve"> </v>
      </c>
      <c r="G198" s="23" t="str">
        <f>IF(A198=""," ",B198*VLOOKUP($A198,'31.05.-20.06.15'!$A:$I,8,FALSE))</f>
        <v xml:space="preserve"> </v>
      </c>
      <c r="H198" s="23" t="str">
        <f>IF(A198=""," ",B198*VLOOKUP($A198,'31.05.-20.06.15'!$A:$I,9,FALSE))</f>
        <v xml:space="preserve"> </v>
      </c>
    </row>
    <row r="199" spans="1:8" ht="14.1" customHeight="1">
      <c r="A199" s="6"/>
      <c r="B199" s="13"/>
      <c r="C199" s="5" t="str">
        <f>IF(A199=""," ",VLOOKUP($A199,'31.05.-20.06.15'!$A:$I,2,FALSE))</f>
        <v xml:space="preserve"> </v>
      </c>
      <c r="D199" s="22" t="str">
        <f>IF(A199=""," ",VLOOKUP($A199,'31.05.-20.06.15'!$A:$I,5,FALSE))</f>
        <v xml:space="preserve"> </v>
      </c>
      <c r="E199" s="23" t="str">
        <f>IF(A199=""," ",B199*VLOOKUP($A199,'31.05.-20.06.15'!$A:$I,6,FALSE))</f>
        <v xml:space="preserve"> </v>
      </c>
      <c r="F199" s="23" t="str">
        <f>IF(A199=""," ",B199*VLOOKUP($A199,'31.05.-20.06.15'!$A:$I,7,FALSE))</f>
        <v xml:space="preserve"> </v>
      </c>
      <c r="G199" s="23" t="str">
        <f>IF(A199=""," ",B199*VLOOKUP($A199,'31.05.-20.06.15'!$A:$I,8,FALSE))</f>
        <v xml:space="preserve"> </v>
      </c>
      <c r="H199" s="23" t="str">
        <f>IF(A199=""," ",B199*VLOOKUP($A199,'31.05.-20.06.15'!$A:$I,9,FALSE))</f>
        <v xml:space="preserve"> </v>
      </c>
    </row>
    <row r="200" spans="1:8" ht="14.1" customHeight="1">
      <c r="A200" s="6"/>
      <c r="B200" s="13"/>
      <c r="C200" s="5" t="str">
        <f>IF(A200=""," ",VLOOKUP($A200,'31.05.-20.06.15'!$A:$I,2,FALSE))</f>
        <v xml:space="preserve"> </v>
      </c>
      <c r="D200" s="22" t="str">
        <f>IF(A200=""," ",VLOOKUP($A200,'31.05.-20.06.15'!$A:$I,5,FALSE))</f>
        <v xml:space="preserve"> </v>
      </c>
      <c r="E200" s="23" t="str">
        <f>IF(A200=""," ",B200*VLOOKUP($A200,'31.05.-20.06.15'!$A:$I,6,FALSE))</f>
        <v xml:space="preserve"> </v>
      </c>
      <c r="F200" s="23" t="str">
        <f>IF(A200=""," ",B200*VLOOKUP($A200,'31.05.-20.06.15'!$A:$I,7,FALSE))</f>
        <v xml:space="preserve"> </v>
      </c>
      <c r="G200" s="23" t="str">
        <f>IF(A200=""," ",B200*VLOOKUP($A200,'31.05.-20.06.15'!$A:$I,8,FALSE))</f>
        <v xml:space="preserve"> </v>
      </c>
      <c r="H200" s="23" t="str">
        <f>IF(A200=""," ",B200*VLOOKUP($A200,'31.05.-20.06.15'!$A:$I,9,FALSE))</f>
        <v xml:space="preserve"> </v>
      </c>
    </row>
    <row r="201" spans="1:8" ht="14.1" customHeight="1">
      <c r="A201" s="6"/>
      <c r="B201" s="13"/>
      <c r="C201" s="5" t="str">
        <f>IF(A201=""," ",VLOOKUP($A201,'31.05.-20.06.15'!$A:$I,2,FALSE))</f>
        <v xml:space="preserve"> </v>
      </c>
      <c r="D201" s="22" t="str">
        <f>IF(A201=""," ",VLOOKUP($A201,'31.05.-20.06.15'!$A:$I,5,FALSE))</f>
        <v xml:space="preserve"> </v>
      </c>
      <c r="E201" s="23" t="str">
        <f>IF(A201=""," ",B201*VLOOKUP($A201,'31.05.-20.06.15'!$A:$I,6,FALSE))</f>
        <v xml:space="preserve"> </v>
      </c>
      <c r="F201" s="23" t="str">
        <f>IF(A201=""," ",B201*VLOOKUP($A201,'31.05.-20.06.15'!$A:$I,7,FALSE))</f>
        <v xml:space="preserve"> </v>
      </c>
      <c r="G201" s="23" t="str">
        <f>IF(A201=""," ",B201*VLOOKUP($A201,'31.05.-20.06.15'!$A:$I,8,FALSE))</f>
        <v xml:space="preserve"> </v>
      </c>
      <c r="H201" s="23" t="str">
        <f>IF(A201=""," ",B201*VLOOKUP($A201,'31.05.-20.06.15'!$A:$I,9,FALSE))</f>
        <v xml:space="preserve"> </v>
      </c>
    </row>
    <row r="202" spans="1:8" ht="14.1" customHeight="1">
      <c r="A202" s="6"/>
      <c r="B202" s="13"/>
      <c r="C202" s="5" t="str">
        <f>IF(A202=""," ",VLOOKUP($A202,'31.05.-20.06.15'!$A:$I,2,FALSE))</f>
        <v xml:space="preserve"> </v>
      </c>
      <c r="D202" s="22" t="str">
        <f>IF(A202=""," ",VLOOKUP($A202,'31.05.-20.06.15'!$A:$I,5,FALSE))</f>
        <v xml:space="preserve"> </v>
      </c>
      <c r="E202" s="23" t="str">
        <f>IF(A202=""," ",B202*VLOOKUP($A202,'31.05.-20.06.15'!$A:$I,6,FALSE))</f>
        <v xml:space="preserve"> </v>
      </c>
      <c r="F202" s="23" t="str">
        <f>IF(A202=""," ",B202*VLOOKUP($A202,'31.05.-20.06.15'!$A:$I,7,FALSE))</f>
        <v xml:space="preserve"> </v>
      </c>
      <c r="G202" s="23" t="str">
        <f>IF(A202=""," ",B202*VLOOKUP($A202,'31.05.-20.06.15'!$A:$I,8,FALSE))</f>
        <v xml:space="preserve"> </v>
      </c>
      <c r="H202" s="23" t="str">
        <f>IF(A202=""," ",B202*VLOOKUP($A202,'31.05.-20.06.15'!$A:$I,9,FALSE))</f>
        <v xml:space="preserve"> </v>
      </c>
    </row>
    <row r="203" spans="1:8" ht="14.1" customHeight="1">
      <c r="A203" s="6"/>
      <c r="B203" s="13"/>
      <c r="C203" s="5" t="str">
        <f>IF(A203=""," ",VLOOKUP($A203,'31.05.-20.06.15'!$A:$I,2,FALSE))</f>
        <v xml:space="preserve"> </v>
      </c>
      <c r="D203" s="22" t="str">
        <f>IF(A203=""," ",VLOOKUP($A203,'31.05.-20.06.15'!$A:$I,5,FALSE))</f>
        <v xml:space="preserve"> </v>
      </c>
      <c r="E203" s="23" t="str">
        <f>IF(A203=""," ",B203*VLOOKUP($A203,'31.05.-20.06.15'!$A:$I,6,FALSE))</f>
        <v xml:space="preserve"> </v>
      </c>
      <c r="F203" s="23" t="str">
        <f>IF(A203=""," ",B203*VLOOKUP($A203,'31.05.-20.06.15'!$A:$I,7,FALSE))</f>
        <v xml:space="preserve"> </v>
      </c>
      <c r="G203" s="23" t="str">
        <f>IF(A203=""," ",B203*VLOOKUP($A203,'31.05.-20.06.15'!$A:$I,8,FALSE))</f>
        <v xml:space="preserve"> </v>
      </c>
      <c r="H203" s="23" t="str">
        <f>IF(A203=""," ",B203*VLOOKUP($A203,'31.05.-20.06.15'!$A:$I,9,FALSE))</f>
        <v xml:space="preserve"> </v>
      </c>
    </row>
    <row r="204" spans="1:8" ht="14.1" customHeight="1">
      <c r="A204" s="6"/>
      <c r="B204" s="13"/>
      <c r="C204" s="5" t="str">
        <f>IF(A204=""," ",VLOOKUP($A204,'31.05.-20.06.15'!$A:$I,2,FALSE))</f>
        <v xml:space="preserve"> </v>
      </c>
      <c r="D204" s="22" t="str">
        <f>IF(A204=""," ",VLOOKUP($A204,'31.05.-20.06.15'!$A:$I,5,FALSE))</f>
        <v xml:space="preserve"> </v>
      </c>
      <c r="E204" s="23" t="str">
        <f>IF(A204=""," ",B204*VLOOKUP($A204,'31.05.-20.06.15'!$A:$I,6,FALSE))</f>
        <v xml:space="preserve"> </v>
      </c>
      <c r="F204" s="23" t="str">
        <f>IF(A204=""," ",B204*VLOOKUP($A204,'31.05.-20.06.15'!$A:$I,7,FALSE))</f>
        <v xml:space="preserve"> </v>
      </c>
      <c r="G204" s="23" t="str">
        <f>IF(A204=""," ",B204*VLOOKUP($A204,'31.05.-20.06.15'!$A:$I,8,FALSE))</f>
        <v xml:space="preserve"> </v>
      </c>
      <c r="H204" s="23" t="str">
        <f>IF(A204=""," ",B204*VLOOKUP($A204,'31.05.-20.06.15'!$A:$I,9,FALSE))</f>
        <v xml:space="preserve"> </v>
      </c>
    </row>
    <row r="205" spans="1:8" ht="14.1" customHeight="1">
      <c r="A205" s="6"/>
      <c r="B205" s="13"/>
      <c r="C205" s="5" t="str">
        <f>IF(A205=""," ",VLOOKUP($A205,'31.05.-20.06.15'!$A:$I,2,FALSE))</f>
        <v xml:space="preserve"> </v>
      </c>
      <c r="D205" s="22" t="str">
        <f>IF(A205=""," ",VLOOKUP($A205,'31.05.-20.06.15'!$A:$I,5,FALSE))</f>
        <v xml:space="preserve"> </v>
      </c>
      <c r="E205" s="23" t="str">
        <f>IF(A205=""," ",B205*VLOOKUP($A205,'31.05.-20.06.15'!$A:$I,6,FALSE))</f>
        <v xml:space="preserve"> </v>
      </c>
      <c r="F205" s="23" t="str">
        <f>IF(A205=""," ",B205*VLOOKUP($A205,'31.05.-20.06.15'!$A:$I,7,FALSE))</f>
        <v xml:space="preserve"> </v>
      </c>
      <c r="G205" s="23" t="str">
        <f>IF(A205=""," ",B205*VLOOKUP($A205,'31.05.-20.06.15'!$A:$I,8,FALSE))</f>
        <v xml:space="preserve"> </v>
      </c>
      <c r="H205" s="23" t="str">
        <f>IF(A205=""," ",B205*VLOOKUP($A205,'31.05.-20.06.15'!$A:$I,9,FALSE))</f>
        <v xml:space="preserve"> </v>
      </c>
    </row>
    <row r="206" spans="1:8" ht="14.1" customHeight="1">
      <c r="A206" s="6"/>
      <c r="B206" s="13"/>
      <c r="C206" s="5" t="str">
        <f>IF(A206=""," ",VLOOKUP($A206,'31.05.-20.06.15'!$A:$I,2,FALSE))</f>
        <v xml:space="preserve"> </v>
      </c>
      <c r="D206" s="22" t="str">
        <f>IF(A206=""," ",VLOOKUP($A206,'31.05.-20.06.15'!$A:$I,5,FALSE))</f>
        <v xml:space="preserve"> </v>
      </c>
      <c r="E206" s="23" t="str">
        <f>IF(A206=""," ",B206*VLOOKUP($A206,'31.05.-20.06.15'!$A:$I,6,FALSE))</f>
        <v xml:space="preserve"> </v>
      </c>
      <c r="F206" s="23" t="str">
        <f>IF(A206=""," ",B206*VLOOKUP($A206,'31.05.-20.06.15'!$A:$I,7,FALSE))</f>
        <v xml:space="preserve"> </v>
      </c>
      <c r="G206" s="23" t="str">
        <f>IF(A206=""," ",B206*VLOOKUP($A206,'31.05.-20.06.15'!$A:$I,8,FALSE))</f>
        <v xml:space="preserve"> </v>
      </c>
      <c r="H206" s="23" t="str">
        <f>IF(A206=""," ",B206*VLOOKUP($A206,'31.05.-20.06.15'!$A:$I,9,FALSE))</f>
        <v xml:space="preserve"> </v>
      </c>
    </row>
    <row r="207" spans="1:8" ht="14.1" customHeight="1">
      <c r="A207" s="6"/>
      <c r="B207" s="13"/>
      <c r="C207" s="5" t="str">
        <f>IF(A207=""," ",VLOOKUP($A207,'31.05.-20.06.15'!$A:$I,2,FALSE))</f>
        <v xml:space="preserve"> </v>
      </c>
      <c r="D207" s="22" t="str">
        <f>IF(A207=""," ",VLOOKUP($A207,'31.05.-20.06.15'!$A:$I,5,FALSE))</f>
        <v xml:space="preserve"> </v>
      </c>
      <c r="E207" s="23" t="str">
        <f>IF(A207=""," ",B207*VLOOKUP($A207,'31.05.-20.06.15'!$A:$I,6,FALSE))</f>
        <v xml:space="preserve"> </v>
      </c>
      <c r="F207" s="23" t="str">
        <f>IF(A207=""," ",B207*VLOOKUP($A207,'31.05.-20.06.15'!$A:$I,7,FALSE))</f>
        <v xml:space="preserve"> </v>
      </c>
      <c r="G207" s="23" t="str">
        <f>IF(A207=""," ",B207*VLOOKUP($A207,'31.05.-20.06.15'!$A:$I,8,FALSE))</f>
        <v xml:space="preserve"> </v>
      </c>
      <c r="H207" s="23" t="str">
        <f>IF(A207=""," ",B207*VLOOKUP($A207,'31.05.-20.06.15'!$A:$I,9,FALSE))</f>
        <v xml:space="preserve"> </v>
      </c>
    </row>
    <row r="208" spans="1:8" ht="14.1" customHeight="1">
      <c r="A208" s="6"/>
      <c r="B208" s="13"/>
      <c r="C208" s="5" t="str">
        <f>IF(A208=""," ",VLOOKUP($A208,'31.05.-20.06.15'!$A:$I,2,FALSE))</f>
        <v xml:space="preserve"> </v>
      </c>
      <c r="D208" s="22" t="str">
        <f>IF(A208=""," ",VLOOKUP($A208,'31.05.-20.06.15'!$A:$I,5,FALSE))</f>
        <v xml:space="preserve"> </v>
      </c>
      <c r="E208" s="23" t="str">
        <f>IF(A208=""," ",B208*VLOOKUP($A208,'31.05.-20.06.15'!$A:$I,6,FALSE))</f>
        <v xml:space="preserve"> </v>
      </c>
      <c r="F208" s="23" t="str">
        <f>IF(A208=""," ",B208*VLOOKUP($A208,'31.05.-20.06.15'!$A:$I,7,FALSE))</f>
        <v xml:space="preserve"> </v>
      </c>
      <c r="G208" s="23" t="str">
        <f>IF(A208=""," ",B208*VLOOKUP($A208,'31.05.-20.06.15'!$A:$I,8,FALSE))</f>
        <v xml:space="preserve"> </v>
      </c>
      <c r="H208" s="23" t="str">
        <f>IF(A208=""," ",B208*VLOOKUP($A208,'31.05.-20.06.15'!$A:$I,9,FALSE))</f>
        <v xml:space="preserve"> </v>
      </c>
    </row>
    <row r="209" spans="1:8" ht="14.1" customHeight="1">
      <c r="A209" s="6"/>
      <c r="B209" s="13"/>
      <c r="C209" s="5" t="str">
        <f>IF(A209=""," ",VLOOKUP($A209,'31.05.-20.06.15'!$A:$I,2,FALSE))</f>
        <v xml:space="preserve"> </v>
      </c>
      <c r="D209" s="22" t="str">
        <f>IF(A209=""," ",VLOOKUP($A209,'31.05.-20.06.15'!$A:$I,5,FALSE))</f>
        <v xml:space="preserve"> </v>
      </c>
      <c r="E209" s="23" t="str">
        <f>IF(A209=""," ",B209*VLOOKUP($A209,'31.05.-20.06.15'!$A:$I,6,FALSE))</f>
        <v xml:space="preserve"> </v>
      </c>
      <c r="F209" s="23" t="str">
        <f>IF(A209=""," ",B209*VLOOKUP($A209,'31.05.-20.06.15'!$A:$I,7,FALSE))</f>
        <v xml:space="preserve"> </v>
      </c>
      <c r="G209" s="23" t="str">
        <f>IF(A209=""," ",B209*VLOOKUP($A209,'31.05.-20.06.15'!$A:$I,8,FALSE))</f>
        <v xml:space="preserve"> </v>
      </c>
      <c r="H209" s="23" t="str">
        <f>IF(A209=""," ",B209*VLOOKUP($A209,'31.05.-20.06.15'!$A:$I,9,FALSE))</f>
        <v xml:space="preserve"> </v>
      </c>
    </row>
    <row r="210" spans="1:8" ht="14.1" customHeight="1">
      <c r="A210" s="6"/>
      <c r="B210" s="13"/>
      <c r="C210" s="5" t="str">
        <f>IF(A210=""," ",VLOOKUP($A210,'31.05.-20.06.15'!$A:$I,2,FALSE))</f>
        <v xml:space="preserve"> </v>
      </c>
      <c r="D210" s="22" t="str">
        <f>IF(A210=""," ",VLOOKUP($A210,'31.05.-20.06.15'!$A:$I,5,FALSE))</f>
        <v xml:space="preserve"> </v>
      </c>
      <c r="E210" s="23" t="str">
        <f>IF(A210=""," ",B210*VLOOKUP($A210,'31.05.-20.06.15'!$A:$I,6,FALSE))</f>
        <v xml:space="preserve"> </v>
      </c>
      <c r="F210" s="23" t="str">
        <f>IF(A210=""," ",B210*VLOOKUP($A210,'31.05.-20.06.15'!$A:$I,7,FALSE))</f>
        <v xml:space="preserve"> </v>
      </c>
      <c r="G210" s="23" t="str">
        <f>IF(A210=""," ",B210*VLOOKUP($A210,'31.05.-20.06.15'!$A:$I,8,FALSE))</f>
        <v xml:space="preserve"> </v>
      </c>
      <c r="H210" s="23" t="str">
        <f>IF(A210=""," ",B210*VLOOKUP($A210,'31.05.-20.06.15'!$A:$I,9,FALSE))</f>
        <v xml:space="preserve"> </v>
      </c>
    </row>
    <row r="211" spans="1:8" ht="14.1" customHeight="1">
      <c r="A211" s="6"/>
      <c r="B211" s="13"/>
      <c r="C211" s="5" t="str">
        <f>IF(A211=""," ",VLOOKUP($A211,'31.05.-20.06.15'!$A:$I,2,FALSE))</f>
        <v xml:space="preserve"> </v>
      </c>
      <c r="D211" s="22" t="str">
        <f>IF(A211=""," ",VLOOKUP($A211,'31.05.-20.06.15'!$A:$I,5,FALSE))</f>
        <v xml:space="preserve"> </v>
      </c>
      <c r="E211" s="23" t="str">
        <f>IF(A211=""," ",B211*VLOOKUP($A211,'31.05.-20.06.15'!$A:$I,6,FALSE))</f>
        <v xml:space="preserve"> </v>
      </c>
      <c r="F211" s="23" t="str">
        <f>IF(A211=""," ",B211*VLOOKUP($A211,'31.05.-20.06.15'!$A:$I,7,FALSE))</f>
        <v xml:space="preserve"> </v>
      </c>
      <c r="G211" s="23" t="str">
        <f>IF(A211=""," ",B211*VLOOKUP($A211,'31.05.-20.06.15'!$A:$I,8,FALSE))</f>
        <v xml:space="preserve"> </v>
      </c>
      <c r="H211" s="23" t="str">
        <f>IF(A211=""," ",B211*VLOOKUP($A211,'31.05.-20.06.15'!$A:$I,9,FALSE))</f>
        <v xml:space="preserve"> </v>
      </c>
    </row>
    <row r="212" spans="1:8" ht="14.1" customHeight="1">
      <c r="A212" s="6"/>
      <c r="B212" s="13"/>
      <c r="C212" s="5" t="str">
        <f>IF(A212=""," ",VLOOKUP($A212,'31.05.-20.06.15'!$A:$I,2,FALSE))</f>
        <v xml:space="preserve"> </v>
      </c>
      <c r="D212" s="22" t="str">
        <f>IF(A212=""," ",VLOOKUP($A212,'31.05.-20.06.15'!$A:$I,5,FALSE))</f>
        <v xml:space="preserve"> </v>
      </c>
      <c r="E212" s="23" t="str">
        <f>IF(A212=""," ",B212*VLOOKUP($A212,'31.05.-20.06.15'!$A:$I,6,FALSE))</f>
        <v xml:space="preserve"> </v>
      </c>
      <c r="F212" s="23" t="str">
        <f>IF(A212=""," ",B212*VLOOKUP($A212,'31.05.-20.06.15'!$A:$I,7,FALSE))</f>
        <v xml:space="preserve"> </v>
      </c>
      <c r="G212" s="23" t="str">
        <f>IF(A212=""," ",B212*VLOOKUP($A212,'31.05.-20.06.15'!$A:$I,8,FALSE))</f>
        <v xml:space="preserve"> </v>
      </c>
      <c r="H212" s="23" t="str">
        <f>IF(A212=""," ",B212*VLOOKUP($A212,'31.05.-20.06.15'!$A:$I,9,FALSE))</f>
        <v xml:space="preserve"> </v>
      </c>
    </row>
    <row r="213" spans="1:8" ht="14.1" customHeight="1">
      <c r="A213" s="6"/>
      <c r="B213" s="13"/>
      <c r="C213" s="5" t="str">
        <f>IF(A213=""," ",VLOOKUP($A213,'31.05.-20.06.15'!$A:$I,2,FALSE))</f>
        <v xml:space="preserve"> </v>
      </c>
      <c r="D213" s="22" t="str">
        <f>IF(A213=""," ",VLOOKUP($A213,'31.05.-20.06.15'!$A:$I,5,FALSE))</f>
        <v xml:space="preserve"> </v>
      </c>
      <c r="E213" s="23" t="str">
        <f>IF(A213=""," ",B213*VLOOKUP($A213,'31.05.-20.06.15'!$A:$I,6,FALSE))</f>
        <v xml:space="preserve"> </v>
      </c>
      <c r="F213" s="23" t="str">
        <f>IF(A213=""," ",B213*VLOOKUP($A213,'31.05.-20.06.15'!$A:$I,7,FALSE))</f>
        <v xml:space="preserve"> </v>
      </c>
      <c r="G213" s="23" t="str">
        <f>IF(A213=""," ",B213*VLOOKUP($A213,'31.05.-20.06.15'!$A:$I,8,FALSE))</f>
        <v xml:space="preserve"> </v>
      </c>
      <c r="H213" s="23" t="str">
        <f>IF(A213=""," ",B213*VLOOKUP($A213,'31.05.-20.06.15'!$A:$I,9,FALSE))</f>
        <v xml:space="preserve"> </v>
      </c>
    </row>
    <row r="214" spans="1:8" ht="14.1" customHeight="1">
      <c r="A214" s="6"/>
      <c r="B214" s="13"/>
      <c r="C214" s="5" t="str">
        <f>IF(A214=""," ",VLOOKUP($A214,'31.05.-20.06.15'!$A:$I,2,FALSE))</f>
        <v xml:space="preserve"> </v>
      </c>
      <c r="D214" s="22" t="str">
        <f>IF(A214=""," ",VLOOKUP($A214,'31.05.-20.06.15'!$A:$I,5,FALSE))</f>
        <v xml:space="preserve"> </v>
      </c>
      <c r="E214" s="23" t="str">
        <f>IF(A214=""," ",B214*VLOOKUP($A214,'31.05.-20.06.15'!$A:$I,6,FALSE))</f>
        <v xml:space="preserve"> </v>
      </c>
      <c r="F214" s="23" t="str">
        <f>IF(A214=""," ",B214*VLOOKUP($A214,'31.05.-20.06.15'!$A:$I,7,FALSE))</f>
        <v xml:space="preserve"> </v>
      </c>
      <c r="G214" s="23" t="str">
        <f>IF(A214=""," ",B214*VLOOKUP($A214,'31.05.-20.06.15'!$A:$I,8,FALSE))</f>
        <v xml:space="preserve"> </v>
      </c>
      <c r="H214" s="23" t="str">
        <f>IF(A214=""," ",B214*VLOOKUP($A214,'31.05.-20.06.15'!$A:$I,9,FALSE))</f>
        <v xml:space="preserve"> </v>
      </c>
    </row>
    <row r="215" spans="1:8" ht="14.1" customHeight="1">
      <c r="A215" s="6"/>
      <c r="B215" s="13"/>
      <c r="C215" s="5" t="str">
        <f>IF(A215=""," ",VLOOKUP($A215,'31.05.-20.06.15'!$A:$I,2,FALSE))</f>
        <v xml:space="preserve"> </v>
      </c>
      <c r="D215" s="22" t="str">
        <f>IF(A215=""," ",VLOOKUP($A215,'31.05.-20.06.15'!$A:$I,5,FALSE))</f>
        <v xml:space="preserve"> </v>
      </c>
      <c r="E215" s="23" t="str">
        <f>IF(A215=""," ",B215*VLOOKUP($A215,'31.05.-20.06.15'!$A:$I,6,FALSE))</f>
        <v xml:space="preserve"> </v>
      </c>
      <c r="F215" s="23" t="str">
        <f>IF(A215=""," ",B215*VLOOKUP($A215,'31.05.-20.06.15'!$A:$I,7,FALSE))</f>
        <v xml:space="preserve"> </v>
      </c>
      <c r="G215" s="23" t="str">
        <f>IF(A215=""," ",B215*VLOOKUP($A215,'31.05.-20.06.15'!$A:$I,8,FALSE))</f>
        <v xml:space="preserve"> </v>
      </c>
      <c r="H215" s="23" t="str">
        <f>IF(A215=""," ",B215*VLOOKUP($A215,'31.05.-20.06.15'!$A:$I,9,FALSE))</f>
        <v xml:space="preserve"> </v>
      </c>
    </row>
    <row r="216" spans="1:8" ht="14.1" customHeight="1">
      <c r="A216" s="6"/>
      <c r="B216" s="13"/>
      <c r="C216" s="5" t="str">
        <f>IF(A216=""," ",VLOOKUP($A216,'31.05.-20.06.15'!$A:$I,2,FALSE))</f>
        <v xml:space="preserve"> </v>
      </c>
      <c r="D216" s="22" t="str">
        <f>IF(A216=""," ",VLOOKUP($A216,'31.05.-20.06.15'!$A:$I,5,FALSE))</f>
        <v xml:space="preserve"> </v>
      </c>
      <c r="E216" s="23" t="str">
        <f>IF(A216=""," ",B216*VLOOKUP($A216,'31.05.-20.06.15'!$A:$I,6,FALSE))</f>
        <v xml:space="preserve"> </v>
      </c>
      <c r="F216" s="23" t="str">
        <f>IF(A216=""," ",B216*VLOOKUP($A216,'31.05.-20.06.15'!$A:$I,7,FALSE))</f>
        <v xml:space="preserve"> </v>
      </c>
      <c r="G216" s="23" t="str">
        <f>IF(A216=""," ",B216*VLOOKUP($A216,'31.05.-20.06.15'!$A:$I,8,FALSE))</f>
        <v xml:space="preserve"> </v>
      </c>
      <c r="H216" s="23" t="str">
        <f>IF(A216=""," ",B216*VLOOKUP($A216,'31.05.-20.06.15'!$A:$I,9,FALSE))</f>
        <v xml:space="preserve"> </v>
      </c>
    </row>
    <row r="217" spans="1:8" ht="14.1" customHeight="1">
      <c r="A217" s="6"/>
      <c r="B217" s="13"/>
      <c r="C217" s="5" t="str">
        <f>IF(A217=""," ",VLOOKUP($A217,'31.05.-20.06.15'!$A:$I,2,FALSE))</f>
        <v xml:space="preserve"> </v>
      </c>
      <c r="D217" s="22" t="str">
        <f>IF(A217=""," ",VLOOKUP($A217,'31.05.-20.06.15'!$A:$I,5,FALSE))</f>
        <v xml:space="preserve"> </v>
      </c>
      <c r="E217" s="23" t="str">
        <f>IF(A217=""," ",B217*VLOOKUP($A217,'31.05.-20.06.15'!$A:$I,6,FALSE))</f>
        <v xml:space="preserve"> </v>
      </c>
      <c r="F217" s="23" t="str">
        <f>IF(A217=""," ",B217*VLOOKUP($A217,'31.05.-20.06.15'!$A:$I,7,FALSE))</f>
        <v xml:space="preserve"> </v>
      </c>
      <c r="G217" s="23" t="str">
        <f>IF(A217=""," ",B217*VLOOKUP($A217,'31.05.-20.06.15'!$A:$I,8,FALSE))</f>
        <v xml:space="preserve"> </v>
      </c>
      <c r="H217" s="23" t="str">
        <f>IF(A217=""," ",B217*VLOOKUP($A217,'31.05.-20.06.15'!$A:$I,9,FALSE))</f>
        <v xml:space="preserve"> </v>
      </c>
    </row>
    <row r="218" spans="1:8" ht="14.1" customHeight="1">
      <c r="A218" s="6"/>
      <c r="B218" s="13"/>
      <c r="C218" s="5" t="str">
        <f>IF(A218=""," ",VLOOKUP($A218,'31.05.-20.06.15'!$A:$I,2,FALSE))</f>
        <v xml:space="preserve"> </v>
      </c>
      <c r="D218" s="22" t="str">
        <f>IF(A218=""," ",VLOOKUP($A218,'31.05.-20.06.15'!$A:$I,5,FALSE))</f>
        <v xml:space="preserve"> </v>
      </c>
      <c r="E218" s="23" t="str">
        <f>IF(A218=""," ",B218*VLOOKUP($A218,'31.05.-20.06.15'!$A:$I,6,FALSE))</f>
        <v xml:space="preserve"> </v>
      </c>
      <c r="F218" s="23" t="str">
        <f>IF(A218=""," ",B218*VLOOKUP($A218,'31.05.-20.06.15'!$A:$I,7,FALSE))</f>
        <v xml:space="preserve"> </v>
      </c>
      <c r="G218" s="23" t="str">
        <f>IF(A218=""," ",B218*VLOOKUP($A218,'31.05.-20.06.15'!$A:$I,8,FALSE))</f>
        <v xml:space="preserve"> </v>
      </c>
      <c r="H218" s="23" t="str">
        <f>IF(A218=""," ",B218*VLOOKUP($A218,'31.05.-20.06.15'!$A:$I,9,FALSE))</f>
        <v xml:space="preserve"> </v>
      </c>
    </row>
    <row r="219" spans="1:8" ht="14.1" customHeight="1">
      <c r="A219" s="6"/>
      <c r="B219" s="13"/>
      <c r="C219" s="5" t="str">
        <f>IF(A219=""," ",VLOOKUP($A219,'31.05.-20.06.15'!$A:$I,2,FALSE))</f>
        <v xml:space="preserve"> </v>
      </c>
      <c r="D219" s="22" t="str">
        <f>IF(A219=""," ",VLOOKUP($A219,'31.05.-20.06.15'!$A:$I,5,FALSE))</f>
        <v xml:space="preserve"> </v>
      </c>
      <c r="E219" s="23" t="str">
        <f>IF(A219=""," ",B219*VLOOKUP($A219,'31.05.-20.06.15'!$A:$I,6,FALSE))</f>
        <v xml:space="preserve"> </v>
      </c>
      <c r="F219" s="23" t="str">
        <f>IF(A219=""," ",B219*VLOOKUP($A219,'31.05.-20.06.15'!$A:$I,7,FALSE))</f>
        <v xml:space="preserve"> </v>
      </c>
      <c r="G219" s="23" t="str">
        <f>IF(A219=""," ",B219*VLOOKUP($A219,'31.05.-20.06.15'!$A:$I,8,FALSE))</f>
        <v xml:space="preserve"> </v>
      </c>
      <c r="H219" s="23" t="str">
        <f>IF(A219=""," ",B219*VLOOKUP($A219,'31.05.-20.06.15'!$A:$I,9,FALSE))</f>
        <v xml:space="preserve"> </v>
      </c>
    </row>
    <row r="220" spans="1:8" ht="14.1" customHeight="1">
      <c r="A220" s="6"/>
      <c r="B220" s="13"/>
      <c r="C220" s="5" t="str">
        <f>IF(A220=""," ",VLOOKUP($A220,'31.05.-20.06.15'!$A:$I,2,FALSE))</f>
        <v xml:space="preserve"> </v>
      </c>
      <c r="D220" s="22" t="str">
        <f>IF(A220=""," ",VLOOKUP($A220,'31.05.-20.06.15'!$A:$I,5,FALSE))</f>
        <v xml:space="preserve"> </v>
      </c>
      <c r="E220" s="23" t="str">
        <f>IF(A220=""," ",B220*VLOOKUP($A220,'31.05.-20.06.15'!$A:$I,6,FALSE))</f>
        <v xml:space="preserve"> </v>
      </c>
      <c r="F220" s="23" t="str">
        <f>IF(A220=""," ",B220*VLOOKUP($A220,'31.05.-20.06.15'!$A:$I,7,FALSE))</f>
        <v xml:space="preserve"> </v>
      </c>
      <c r="G220" s="23" t="str">
        <f>IF(A220=""," ",B220*VLOOKUP($A220,'31.05.-20.06.15'!$A:$I,8,FALSE))</f>
        <v xml:space="preserve"> </v>
      </c>
      <c r="H220" s="23" t="str">
        <f>IF(A220=""," ",B220*VLOOKUP($A220,'31.05.-20.06.15'!$A:$I,9,FALSE))</f>
        <v xml:space="preserve"> </v>
      </c>
    </row>
    <row r="221" spans="1:8" ht="14.1" customHeight="1">
      <c r="A221" s="6"/>
      <c r="B221" s="13"/>
      <c r="C221" s="5" t="str">
        <f>IF(A221=""," ",VLOOKUP($A221,'31.05.-20.06.15'!$A:$I,2,FALSE))</f>
        <v xml:space="preserve"> </v>
      </c>
      <c r="D221" s="22" t="str">
        <f>IF(A221=""," ",VLOOKUP($A221,'31.05.-20.06.15'!$A:$I,5,FALSE))</f>
        <v xml:space="preserve"> </v>
      </c>
      <c r="E221" s="23" t="str">
        <f>IF(A221=""," ",B221*VLOOKUP($A221,'31.05.-20.06.15'!$A:$I,6,FALSE))</f>
        <v xml:space="preserve"> </v>
      </c>
      <c r="F221" s="23" t="str">
        <f>IF(A221=""," ",B221*VLOOKUP($A221,'31.05.-20.06.15'!$A:$I,7,FALSE))</f>
        <v xml:space="preserve"> </v>
      </c>
      <c r="G221" s="23" t="str">
        <f>IF(A221=""," ",B221*VLOOKUP($A221,'31.05.-20.06.15'!$A:$I,8,FALSE))</f>
        <v xml:space="preserve"> </v>
      </c>
      <c r="H221" s="23" t="str">
        <f>IF(A221=""," ",B221*VLOOKUP($A221,'31.05.-20.06.15'!$A:$I,9,FALSE))</f>
        <v xml:space="preserve"> </v>
      </c>
    </row>
    <row r="222" spans="1:8" ht="14.1" customHeight="1">
      <c r="A222" s="6"/>
      <c r="B222" s="13"/>
      <c r="C222" s="5" t="str">
        <f>IF(A222=""," ",VLOOKUP($A222,'31.05.-20.06.15'!$A:$I,2,FALSE))</f>
        <v xml:space="preserve"> </v>
      </c>
      <c r="D222" s="22" t="str">
        <f>IF(A222=""," ",VLOOKUP($A222,'31.05.-20.06.15'!$A:$I,5,FALSE))</f>
        <v xml:space="preserve"> </v>
      </c>
      <c r="E222" s="23" t="str">
        <f>IF(A222=""," ",B222*VLOOKUP($A222,'31.05.-20.06.15'!$A:$I,6,FALSE))</f>
        <v xml:space="preserve"> </v>
      </c>
      <c r="F222" s="23" t="str">
        <f>IF(A222=""," ",B222*VLOOKUP($A222,'31.05.-20.06.15'!$A:$I,7,FALSE))</f>
        <v xml:space="preserve"> </v>
      </c>
      <c r="G222" s="23" t="str">
        <f>IF(A222=""," ",B222*VLOOKUP($A222,'31.05.-20.06.15'!$A:$I,8,FALSE))</f>
        <v xml:space="preserve"> </v>
      </c>
      <c r="H222" s="23" t="str">
        <f>IF(A222=""," ",B222*VLOOKUP($A222,'31.05.-20.06.15'!$A:$I,9,FALSE))</f>
        <v xml:space="preserve"> </v>
      </c>
    </row>
    <row r="223" spans="1:8" ht="14.1" customHeight="1">
      <c r="A223" s="6"/>
      <c r="B223" s="13"/>
      <c r="C223" s="5" t="str">
        <f>IF(A223=""," ",VLOOKUP($A223,'31.05.-20.06.15'!$A:$I,2,FALSE))</f>
        <v xml:space="preserve"> </v>
      </c>
      <c r="D223" s="22" t="str">
        <f>IF(A223=""," ",VLOOKUP($A223,'31.05.-20.06.15'!$A:$I,5,FALSE))</f>
        <v xml:space="preserve"> </v>
      </c>
      <c r="E223" s="23" t="str">
        <f>IF(A223=""," ",B223*VLOOKUP($A223,'31.05.-20.06.15'!$A:$I,6,FALSE))</f>
        <v xml:space="preserve"> </v>
      </c>
      <c r="F223" s="23" t="str">
        <f>IF(A223=""," ",B223*VLOOKUP($A223,'31.05.-20.06.15'!$A:$I,7,FALSE))</f>
        <v xml:space="preserve"> </v>
      </c>
      <c r="G223" s="23" t="str">
        <f>IF(A223=""," ",B223*VLOOKUP($A223,'31.05.-20.06.15'!$A:$I,8,FALSE))</f>
        <v xml:space="preserve"> </v>
      </c>
      <c r="H223" s="23" t="str">
        <f>IF(A223=""," ",B223*VLOOKUP($A223,'31.05.-20.06.15'!$A:$I,9,FALSE))</f>
        <v xml:space="preserve"> </v>
      </c>
    </row>
    <row r="224" spans="1:8" ht="14.1" customHeight="1">
      <c r="A224" s="6"/>
      <c r="B224" s="13"/>
      <c r="C224" s="5" t="str">
        <f>IF(A224=""," ",VLOOKUP($A224,'31.05.-20.06.15'!$A:$I,2,FALSE))</f>
        <v xml:space="preserve"> </v>
      </c>
      <c r="D224" s="22" t="str">
        <f>IF(A224=""," ",VLOOKUP($A224,'31.05.-20.06.15'!$A:$I,5,FALSE))</f>
        <v xml:space="preserve"> </v>
      </c>
      <c r="E224" s="23" t="str">
        <f>IF(A224=""," ",B224*VLOOKUP($A224,'31.05.-20.06.15'!$A:$I,6,FALSE))</f>
        <v xml:space="preserve"> </v>
      </c>
      <c r="F224" s="23" t="str">
        <f>IF(A224=""," ",B224*VLOOKUP($A224,'31.05.-20.06.15'!$A:$I,7,FALSE))</f>
        <v xml:space="preserve"> </v>
      </c>
      <c r="G224" s="23" t="str">
        <f>IF(A224=""," ",B224*VLOOKUP($A224,'31.05.-20.06.15'!$A:$I,8,FALSE))</f>
        <v xml:space="preserve"> </v>
      </c>
      <c r="H224" s="23" t="str">
        <f>IF(A224=""," ",B224*VLOOKUP($A224,'31.05.-20.06.15'!$A:$I,9,FALSE))</f>
        <v xml:space="preserve"> </v>
      </c>
    </row>
    <row r="225" spans="1:8" ht="14.1" customHeight="1">
      <c r="A225" s="6"/>
      <c r="B225" s="13"/>
      <c r="C225" s="5" t="str">
        <f>IF(A225=""," ",VLOOKUP($A225,'31.05.-20.06.15'!$A:$I,2,FALSE))</f>
        <v xml:space="preserve"> </v>
      </c>
      <c r="D225" s="22" t="str">
        <f>IF(A225=""," ",VLOOKUP($A225,'31.05.-20.06.15'!$A:$I,5,FALSE))</f>
        <v xml:space="preserve"> </v>
      </c>
      <c r="E225" s="23" t="str">
        <f>IF(A225=""," ",B225*VLOOKUP($A225,'31.05.-20.06.15'!$A:$I,6,FALSE))</f>
        <v xml:space="preserve"> </v>
      </c>
      <c r="F225" s="23" t="str">
        <f>IF(A225=""," ",B225*VLOOKUP($A225,'31.05.-20.06.15'!$A:$I,7,FALSE))</f>
        <v xml:space="preserve"> </v>
      </c>
      <c r="G225" s="23" t="str">
        <f>IF(A225=""," ",B225*VLOOKUP($A225,'31.05.-20.06.15'!$A:$I,8,FALSE))</f>
        <v xml:space="preserve"> </v>
      </c>
      <c r="H225" s="23" t="str">
        <f>IF(A225=""," ",B225*VLOOKUP($A225,'31.05.-20.06.15'!$A:$I,9,FALSE))</f>
        <v xml:space="preserve"> </v>
      </c>
    </row>
    <row r="226" spans="1:8" ht="14.1" customHeight="1">
      <c r="A226" s="6"/>
      <c r="B226" s="13"/>
      <c r="C226" s="5" t="str">
        <f>IF(A226=""," ",VLOOKUP($A226,'31.05.-20.06.15'!$A:$I,2,FALSE))</f>
        <v xml:space="preserve"> </v>
      </c>
      <c r="D226" s="22" t="str">
        <f>IF(A226=""," ",VLOOKUP($A226,'31.05.-20.06.15'!$A:$I,5,FALSE))</f>
        <v xml:space="preserve"> </v>
      </c>
      <c r="E226" s="23" t="str">
        <f>IF(A226=""," ",B226*VLOOKUP($A226,'31.05.-20.06.15'!$A:$I,6,FALSE))</f>
        <v xml:space="preserve"> </v>
      </c>
      <c r="F226" s="23" t="str">
        <f>IF(A226=""," ",B226*VLOOKUP($A226,'31.05.-20.06.15'!$A:$I,7,FALSE))</f>
        <v xml:space="preserve"> </v>
      </c>
      <c r="G226" s="23" t="str">
        <f>IF(A226=""," ",B226*VLOOKUP($A226,'31.05.-20.06.15'!$A:$I,8,FALSE))</f>
        <v xml:space="preserve"> </v>
      </c>
      <c r="H226" s="23" t="str">
        <f>IF(A226=""," ",B226*VLOOKUP($A226,'31.05.-20.06.15'!$A:$I,9,FALSE))</f>
        <v xml:space="preserve"> </v>
      </c>
    </row>
    <row r="227" spans="1:8" ht="14.1" customHeight="1">
      <c r="A227" s="6"/>
      <c r="B227" s="13"/>
      <c r="C227" s="5" t="str">
        <f>IF(A227=""," ",VLOOKUP($A227,'31.05.-20.06.15'!$A:$I,2,FALSE))</f>
        <v xml:space="preserve"> </v>
      </c>
      <c r="D227" s="22" t="str">
        <f>IF(A227=""," ",VLOOKUP($A227,'31.05.-20.06.15'!$A:$I,5,FALSE))</f>
        <v xml:space="preserve"> </v>
      </c>
      <c r="E227" s="23" t="str">
        <f>IF(A227=""," ",B227*VLOOKUP($A227,'31.05.-20.06.15'!$A:$I,6,FALSE))</f>
        <v xml:space="preserve"> </v>
      </c>
      <c r="F227" s="23" t="str">
        <f>IF(A227=""," ",B227*VLOOKUP($A227,'31.05.-20.06.15'!$A:$I,7,FALSE))</f>
        <v xml:space="preserve"> </v>
      </c>
      <c r="G227" s="23" t="str">
        <f>IF(A227=""," ",B227*VLOOKUP($A227,'31.05.-20.06.15'!$A:$I,8,FALSE))</f>
        <v xml:space="preserve"> </v>
      </c>
      <c r="H227" s="23" t="str">
        <f>IF(A227=""," ",B227*VLOOKUP($A227,'31.05.-20.06.15'!$A:$I,9,FALSE))</f>
        <v xml:space="preserve"> </v>
      </c>
    </row>
    <row r="228" spans="1:8" ht="14.1" customHeight="1">
      <c r="A228" s="6"/>
      <c r="B228" s="13"/>
      <c r="C228" s="5" t="str">
        <f>IF(A228=""," ",VLOOKUP($A228,'31.05.-20.06.15'!$A:$I,2,FALSE))</f>
        <v xml:space="preserve"> </v>
      </c>
      <c r="D228" s="22" t="str">
        <f>IF(A228=""," ",VLOOKUP($A228,'31.05.-20.06.15'!$A:$I,5,FALSE))</f>
        <v xml:space="preserve"> </v>
      </c>
      <c r="E228" s="23" t="str">
        <f>IF(A228=""," ",B228*VLOOKUP($A228,'31.05.-20.06.15'!$A:$I,6,FALSE))</f>
        <v xml:space="preserve"> </v>
      </c>
      <c r="F228" s="23" t="str">
        <f>IF(A228=""," ",B228*VLOOKUP($A228,'31.05.-20.06.15'!$A:$I,7,FALSE))</f>
        <v xml:space="preserve"> </v>
      </c>
      <c r="G228" s="23" t="str">
        <f>IF(A228=""," ",B228*VLOOKUP($A228,'31.05.-20.06.15'!$A:$I,8,FALSE))</f>
        <v xml:space="preserve"> </v>
      </c>
      <c r="H228" s="23" t="str">
        <f>IF(A228=""," ",B228*VLOOKUP($A228,'31.05.-20.06.15'!$A:$I,9,FALSE))</f>
        <v xml:space="preserve"> </v>
      </c>
    </row>
    <row r="229" spans="1:8" ht="14.1" customHeight="1">
      <c r="A229" s="6"/>
      <c r="B229" s="13"/>
      <c r="C229" s="5" t="str">
        <f>IF(A229=""," ",VLOOKUP($A229,'31.05.-20.06.15'!$A:$I,2,FALSE))</f>
        <v xml:space="preserve"> </v>
      </c>
      <c r="D229" s="22" t="str">
        <f>IF(A229=""," ",VLOOKUP($A229,'31.05.-20.06.15'!$A:$I,5,FALSE))</f>
        <v xml:space="preserve"> </v>
      </c>
      <c r="E229" s="23" t="str">
        <f>IF(A229=""," ",B229*VLOOKUP($A229,'31.05.-20.06.15'!$A:$I,6,FALSE))</f>
        <v xml:space="preserve"> </v>
      </c>
      <c r="F229" s="23" t="str">
        <f>IF(A229=""," ",B229*VLOOKUP($A229,'31.05.-20.06.15'!$A:$I,7,FALSE))</f>
        <v xml:space="preserve"> </v>
      </c>
      <c r="G229" s="23" t="str">
        <f>IF(A229=""," ",B229*VLOOKUP($A229,'31.05.-20.06.15'!$A:$I,8,FALSE))</f>
        <v xml:space="preserve"> </v>
      </c>
      <c r="H229" s="23" t="str">
        <f>IF(A229=""," ",B229*VLOOKUP($A229,'31.05.-20.06.15'!$A:$I,9,FALSE))</f>
        <v xml:space="preserve"> </v>
      </c>
    </row>
    <row r="230" spans="1:8" ht="14.1" customHeight="1">
      <c r="A230" s="6"/>
      <c r="B230" s="13"/>
      <c r="C230" s="5" t="str">
        <f>IF(A230=""," ",VLOOKUP($A230,'31.05.-20.06.15'!$A:$I,2,FALSE))</f>
        <v xml:space="preserve"> </v>
      </c>
      <c r="D230" s="22" t="str">
        <f>IF(A230=""," ",VLOOKUP($A230,'31.05.-20.06.15'!$A:$I,5,FALSE))</f>
        <v xml:space="preserve"> </v>
      </c>
      <c r="E230" s="23" t="str">
        <f>IF(A230=""," ",B230*VLOOKUP($A230,'31.05.-20.06.15'!$A:$I,6,FALSE))</f>
        <v xml:space="preserve"> </v>
      </c>
      <c r="F230" s="23" t="str">
        <f>IF(A230=""," ",B230*VLOOKUP($A230,'31.05.-20.06.15'!$A:$I,7,FALSE))</f>
        <v xml:space="preserve"> </v>
      </c>
      <c r="G230" s="23" t="str">
        <f>IF(A230=""," ",B230*VLOOKUP($A230,'31.05.-20.06.15'!$A:$I,8,FALSE))</f>
        <v xml:space="preserve"> </v>
      </c>
      <c r="H230" s="23" t="str">
        <f>IF(A230=""," ",B230*VLOOKUP($A230,'31.05.-20.06.15'!$A:$I,9,FALSE))</f>
        <v xml:space="preserve"> </v>
      </c>
    </row>
    <row r="231" spans="1:8" ht="14.1" customHeight="1">
      <c r="A231" s="6"/>
      <c r="B231" s="13"/>
      <c r="C231" s="5" t="str">
        <f>IF(A231=""," ",VLOOKUP($A231,'31.05.-20.06.15'!$A:$I,2,FALSE))</f>
        <v xml:space="preserve"> </v>
      </c>
      <c r="D231" s="22" t="str">
        <f>IF(A231=""," ",VLOOKUP($A231,'31.05.-20.06.15'!$A:$I,5,FALSE))</f>
        <v xml:space="preserve"> </v>
      </c>
      <c r="E231" s="23" t="str">
        <f>IF(A231=""," ",B231*VLOOKUP($A231,'31.05.-20.06.15'!$A:$I,6,FALSE))</f>
        <v xml:space="preserve"> </v>
      </c>
      <c r="F231" s="23" t="str">
        <f>IF(A231=""," ",B231*VLOOKUP($A231,'31.05.-20.06.15'!$A:$I,7,FALSE))</f>
        <v xml:space="preserve"> </v>
      </c>
      <c r="G231" s="23" t="str">
        <f>IF(A231=""," ",B231*VLOOKUP($A231,'31.05.-20.06.15'!$A:$I,8,FALSE))</f>
        <v xml:space="preserve"> </v>
      </c>
      <c r="H231" s="23" t="str">
        <f>IF(A231=""," ",B231*VLOOKUP($A231,'31.05.-20.06.15'!$A:$I,9,FALSE))</f>
        <v xml:space="preserve"> </v>
      </c>
    </row>
    <row r="232" spans="1:8" ht="14.1" customHeight="1">
      <c r="A232" s="6"/>
      <c r="B232" s="13"/>
      <c r="C232" s="5" t="str">
        <f>IF(A232=""," ",VLOOKUP($A232,'31.05.-20.06.15'!$A:$I,2,FALSE))</f>
        <v xml:space="preserve"> </v>
      </c>
      <c r="D232" s="22" t="str">
        <f>IF(A232=""," ",VLOOKUP($A232,'31.05.-20.06.15'!$A:$I,5,FALSE))</f>
        <v xml:space="preserve"> </v>
      </c>
      <c r="E232" s="23" t="str">
        <f>IF(A232=""," ",B232*VLOOKUP($A232,'31.05.-20.06.15'!$A:$I,6,FALSE))</f>
        <v xml:space="preserve"> </v>
      </c>
      <c r="F232" s="23" t="str">
        <f>IF(A232=""," ",B232*VLOOKUP($A232,'31.05.-20.06.15'!$A:$I,7,FALSE))</f>
        <v xml:space="preserve"> </v>
      </c>
      <c r="G232" s="23" t="str">
        <f>IF(A232=""," ",B232*VLOOKUP($A232,'31.05.-20.06.15'!$A:$I,8,FALSE))</f>
        <v xml:space="preserve"> </v>
      </c>
      <c r="H232" s="23" t="str">
        <f>IF(A232=""," ",B232*VLOOKUP($A232,'31.05.-20.06.15'!$A:$I,9,FALSE))</f>
        <v xml:space="preserve"> </v>
      </c>
    </row>
    <row r="233" spans="1:8" ht="14.1" customHeight="1">
      <c r="A233" s="6"/>
      <c r="B233" s="13"/>
      <c r="C233" s="5" t="str">
        <f>IF(A233=""," ",VLOOKUP($A233,'31.05.-20.06.15'!$A:$I,2,FALSE))</f>
        <v xml:space="preserve"> </v>
      </c>
      <c r="D233" s="22" t="str">
        <f>IF(A233=""," ",VLOOKUP($A233,'31.05.-20.06.15'!$A:$I,5,FALSE))</f>
        <v xml:space="preserve"> </v>
      </c>
      <c r="E233" s="23" t="str">
        <f>IF(A233=""," ",B233*VLOOKUP($A233,'31.05.-20.06.15'!$A:$I,6,FALSE))</f>
        <v xml:space="preserve"> </v>
      </c>
      <c r="F233" s="23" t="str">
        <f>IF(A233=""," ",B233*VLOOKUP($A233,'31.05.-20.06.15'!$A:$I,7,FALSE))</f>
        <v xml:space="preserve"> </v>
      </c>
      <c r="G233" s="23" t="str">
        <f>IF(A233=""," ",B233*VLOOKUP($A233,'31.05.-20.06.15'!$A:$I,8,FALSE))</f>
        <v xml:space="preserve"> </v>
      </c>
      <c r="H233" s="23" t="str">
        <f>IF(A233=""," ",B233*VLOOKUP($A233,'31.05.-20.06.15'!$A:$I,9,FALSE))</f>
        <v xml:space="preserve"> </v>
      </c>
    </row>
    <row r="234" spans="1:8" ht="14.1" customHeight="1">
      <c r="A234" s="6"/>
      <c r="B234" s="13"/>
      <c r="C234" s="5" t="str">
        <f>IF(A234=""," ",VLOOKUP($A234,'31.05.-20.06.15'!$A:$I,2,FALSE))</f>
        <v xml:space="preserve"> </v>
      </c>
      <c r="D234" s="22" t="str">
        <f>IF(A234=""," ",VLOOKUP($A234,'31.05.-20.06.15'!$A:$I,5,FALSE))</f>
        <v xml:space="preserve"> </v>
      </c>
      <c r="E234" s="23" t="str">
        <f>IF(A234=""," ",B234*VLOOKUP($A234,'31.05.-20.06.15'!$A:$I,6,FALSE))</f>
        <v xml:space="preserve"> </v>
      </c>
      <c r="F234" s="23" t="str">
        <f>IF(A234=""," ",B234*VLOOKUP($A234,'31.05.-20.06.15'!$A:$I,7,FALSE))</f>
        <v xml:space="preserve"> </v>
      </c>
      <c r="G234" s="23" t="str">
        <f>IF(A234=""," ",B234*VLOOKUP($A234,'31.05.-20.06.15'!$A:$I,8,FALSE))</f>
        <v xml:space="preserve"> </v>
      </c>
      <c r="H234" s="23" t="str">
        <f>IF(A234=""," ",B234*VLOOKUP($A234,'31.05.-20.06.15'!$A:$I,9,FALSE))</f>
        <v xml:space="preserve"> </v>
      </c>
    </row>
    <row r="235" spans="1:8" ht="14.1" customHeight="1">
      <c r="A235" s="6"/>
      <c r="B235" s="13"/>
      <c r="C235" s="5" t="str">
        <f>IF(A235=""," ",VLOOKUP($A235,'31.05.-20.06.15'!$A:$I,2,FALSE))</f>
        <v xml:space="preserve"> </v>
      </c>
      <c r="D235" s="22" t="str">
        <f>IF(A235=""," ",VLOOKUP($A235,'31.05.-20.06.15'!$A:$I,5,FALSE))</f>
        <v xml:space="preserve"> </v>
      </c>
      <c r="E235" s="23" t="str">
        <f>IF(A235=""," ",B235*VLOOKUP($A235,'31.05.-20.06.15'!$A:$I,6,FALSE))</f>
        <v xml:space="preserve"> </v>
      </c>
      <c r="F235" s="23" t="str">
        <f>IF(A235=""," ",B235*VLOOKUP($A235,'31.05.-20.06.15'!$A:$I,7,FALSE))</f>
        <v xml:space="preserve"> </v>
      </c>
      <c r="G235" s="23" t="str">
        <f>IF(A235=""," ",B235*VLOOKUP($A235,'31.05.-20.06.15'!$A:$I,8,FALSE))</f>
        <v xml:space="preserve"> </v>
      </c>
      <c r="H235" s="23" t="str">
        <f>IF(A235=""," ",B235*VLOOKUP($A235,'31.05.-20.06.15'!$A:$I,9,FALSE))</f>
        <v xml:space="preserve"> </v>
      </c>
    </row>
    <row r="236" spans="1:8" ht="14.1" customHeight="1">
      <c r="A236" s="6"/>
      <c r="B236" s="13"/>
      <c r="C236" s="5" t="str">
        <f>IF(A236=""," ",VLOOKUP($A236,'31.05.-20.06.15'!$A:$I,2,FALSE))</f>
        <v xml:space="preserve"> </v>
      </c>
      <c r="D236" s="22" t="str">
        <f>IF(A236=""," ",VLOOKUP($A236,'31.05.-20.06.15'!$A:$I,5,FALSE))</f>
        <v xml:space="preserve"> </v>
      </c>
      <c r="E236" s="23" t="str">
        <f>IF(A236=""," ",B236*VLOOKUP($A236,'31.05.-20.06.15'!$A:$I,6,FALSE))</f>
        <v xml:space="preserve"> </v>
      </c>
      <c r="F236" s="23" t="str">
        <f>IF(A236=""," ",B236*VLOOKUP($A236,'31.05.-20.06.15'!$A:$I,7,FALSE))</f>
        <v xml:space="preserve"> </v>
      </c>
      <c r="G236" s="23" t="str">
        <f>IF(A236=""," ",B236*VLOOKUP($A236,'31.05.-20.06.15'!$A:$I,8,FALSE))</f>
        <v xml:space="preserve"> </v>
      </c>
      <c r="H236" s="23" t="str">
        <f>IF(A236=""," ",B236*VLOOKUP($A236,'31.05.-20.06.15'!$A:$I,9,FALSE))</f>
        <v xml:space="preserve"> </v>
      </c>
    </row>
    <row r="237" spans="1:8" ht="14.1" customHeight="1">
      <c r="A237" s="6"/>
      <c r="B237" s="13"/>
      <c r="C237" s="5" t="str">
        <f>IF(A237=""," ",VLOOKUP($A237,'31.05.-20.06.15'!$A:$I,2,FALSE))</f>
        <v xml:space="preserve"> </v>
      </c>
      <c r="D237" s="22" t="str">
        <f>IF(A237=""," ",VLOOKUP($A237,'31.05.-20.06.15'!$A:$I,5,FALSE))</f>
        <v xml:space="preserve"> </v>
      </c>
      <c r="E237" s="23" t="str">
        <f>IF(A237=""," ",B237*VLOOKUP($A237,'31.05.-20.06.15'!$A:$I,6,FALSE))</f>
        <v xml:space="preserve"> </v>
      </c>
      <c r="F237" s="23" t="str">
        <f>IF(A237=""," ",B237*VLOOKUP($A237,'31.05.-20.06.15'!$A:$I,7,FALSE))</f>
        <v xml:space="preserve"> </v>
      </c>
      <c r="G237" s="23" t="str">
        <f>IF(A237=""," ",B237*VLOOKUP($A237,'31.05.-20.06.15'!$A:$I,8,FALSE))</f>
        <v xml:space="preserve"> </v>
      </c>
      <c r="H237" s="23" t="str">
        <f>IF(A237=""," ",B237*VLOOKUP($A237,'31.05.-20.06.15'!$A:$I,9,FALSE))</f>
        <v xml:space="preserve"> </v>
      </c>
    </row>
    <row r="238" spans="1:8" ht="14.1" customHeight="1">
      <c r="A238" s="6"/>
      <c r="B238" s="13"/>
      <c r="C238" s="5" t="str">
        <f>IF(A238=""," ",VLOOKUP($A238,'31.05.-20.06.15'!$A:$I,2,FALSE))</f>
        <v xml:space="preserve"> </v>
      </c>
      <c r="D238" s="22" t="str">
        <f>IF(A238=""," ",VLOOKUP($A238,'31.05.-20.06.15'!$A:$I,5,FALSE))</f>
        <v xml:space="preserve"> </v>
      </c>
      <c r="E238" s="23" t="str">
        <f>IF(A238=""," ",B238*VLOOKUP($A238,'31.05.-20.06.15'!$A:$I,6,FALSE))</f>
        <v xml:space="preserve"> </v>
      </c>
      <c r="F238" s="23" t="str">
        <f>IF(A238=""," ",B238*VLOOKUP($A238,'31.05.-20.06.15'!$A:$I,7,FALSE))</f>
        <v xml:space="preserve"> </v>
      </c>
      <c r="G238" s="23" t="str">
        <f>IF(A238=""," ",B238*VLOOKUP($A238,'31.05.-20.06.15'!$A:$I,8,FALSE))</f>
        <v xml:space="preserve"> </v>
      </c>
      <c r="H238" s="23" t="str">
        <f>IF(A238=""," ",B238*VLOOKUP($A238,'31.05.-20.06.15'!$A:$I,9,FALSE))</f>
        <v xml:space="preserve"> </v>
      </c>
    </row>
    <row r="239" spans="1:8" ht="14.1" customHeight="1">
      <c r="A239" s="6"/>
      <c r="B239" s="13"/>
      <c r="C239" s="5" t="str">
        <f>IF(A239=""," ",VLOOKUP($A239,'31.05.-20.06.15'!$A:$I,2,FALSE))</f>
        <v xml:space="preserve"> </v>
      </c>
      <c r="D239" s="22" t="str">
        <f>IF(A239=""," ",VLOOKUP($A239,'31.05.-20.06.15'!$A:$I,5,FALSE))</f>
        <v xml:space="preserve"> </v>
      </c>
      <c r="E239" s="23" t="str">
        <f>IF(A239=""," ",B239*VLOOKUP($A239,'31.05.-20.06.15'!$A:$I,6,FALSE))</f>
        <v xml:space="preserve"> </v>
      </c>
      <c r="F239" s="23" t="str">
        <f>IF(A239=""," ",B239*VLOOKUP($A239,'31.05.-20.06.15'!$A:$I,7,FALSE))</f>
        <v xml:space="preserve"> </v>
      </c>
      <c r="G239" s="23" t="str">
        <f>IF(A239=""," ",B239*VLOOKUP($A239,'31.05.-20.06.15'!$A:$I,8,FALSE))</f>
        <v xml:space="preserve"> </v>
      </c>
      <c r="H239" s="23" t="str">
        <f>IF(A239=""," ",B239*VLOOKUP($A239,'31.05.-20.06.15'!$A:$I,9,FALSE))</f>
        <v xml:space="preserve"> </v>
      </c>
    </row>
    <row r="240" spans="1:8" ht="14.1" customHeight="1">
      <c r="A240" s="6"/>
      <c r="B240" s="13"/>
      <c r="C240" s="5" t="str">
        <f>IF(A240=""," ",VLOOKUP($A240,'31.05.-20.06.15'!$A:$I,2,FALSE))</f>
        <v xml:space="preserve"> </v>
      </c>
      <c r="D240" s="22" t="str">
        <f>IF(A240=""," ",VLOOKUP($A240,'31.05.-20.06.15'!$A:$I,5,FALSE))</f>
        <v xml:space="preserve"> </v>
      </c>
      <c r="E240" s="23" t="str">
        <f>IF(A240=""," ",B240*VLOOKUP($A240,'31.05.-20.06.15'!$A:$I,6,FALSE))</f>
        <v xml:space="preserve"> </v>
      </c>
      <c r="F240" s="23" t="str">
        <f>IF(A240=""," ",B240*VLOOKUP($A240,'31.05.-20.06.15'!$A:$I,7,FALSE))</f>
        <v xml:space="preserve"> </v>
      </c>
      <c r="G240" s="23" t="str">
        <f>IF(A240=""," ",B240*VLOOKUP($A240,'31.05.-20.06.15'!$A:$I,8,FALSE))</f>
        <v xml:space="preserve"> </v>
      </c>
      <c r="H240" s="23" t="str">
        <f>IF(A240=""," ",B240*VLOOKUP($A240,'31.05.-20.06.15'!$A:$I,9,FALSE))</f>
        <v xml:space="preserve"> </v>
      </c>
    </row>
    <row r="241" spans="1:8" ht="14.1" customHeight="1">
      <c r="A241" s="6"/>
      <c r="B241" s="13"/>
      <c r="C241" s="5" t="str">
        <f>IF(A241=""," ",VLOOKUP($A241,'31.05.-20.06.15'!$A:$I,2,FALSE))</f>
        <v xml:space="preserve"> </v>
      </c>
      <c r="D241" s="22" t="str">
        <f>IF(A241=""," ",VLOOKUP($A241,'31.05.-20.06.15'!$A:$I,5,FALSE))</f>
        <v xml:space="preserve"> </v>
      </c>
      <c r="E241" s="23" t="str">
        <f>IF(A241=""," ",B241*VLOOKUP($A241,'31.05.-20.06.15'!$A:$I,6,FALSE))</f>
        <v xml:space="preserve"> </v>
      </c>
      <c r="F241" s="23" t="str">
        <f>IF(A241=""," ",B241*VLOOKUP($A241,'31.05.-20.06.15'!$A:$I,7,FALSE))</f>
        <v xml:space="preserve"> </v>
      </c>
      <c r="G241" s="23" t="str">
        <f>IF(A241=""," ",B241*VLOOKUP($A241,'31.05.-20.06.15'!$A:$I,8,FALSE))</f>
        <v xml:space="preserve"> </v>
      </c>
      <c r="H241" s="23" t="str">
        <f>IF(A241=""," ",B241*VLOOKUP($A241,'31.05.-20.06.15'!$A:$I,9,FALSE))</f>
        <v xml:space="preserve"> </v>
      </c>
    </row>
    <row r="242" spans="1:8" ht="14.1" customHeight="1">
      <c r="A242" s="6"/>
      <c r="B242" s="13"/>
      <c r="C242" s="5" t="str">
        <f>IF(A242=""," ",VLOOKUP($A242,'31.05.-20.06.15'!$A:$I,2,FALSE))</f>
        <v xml:space="preserve"> </v>
      </c>
      <c r="D242" s="22" t="str">
        <f>IF(A242=""," ",VLOOKUP($A242,'31.05.-20.06.15'!$A:$I,5,FALSE))</f>
        <v xml:space="preserve"> </v>
      </c>
      <c r="E242" s="23" t="str">
        <f>IF(A242=""," ",B242*VLOOKUP($A242,'31.05.-20.06.15'!$A:$I,6,FALSE))</f>
        <v xml:space="preserve"> </v>
      </c>
      <c r="F242" s="23" t="str">
        <f>IF(A242=""," ",B242*VLOOKUP($A242,'31.05.-20.06.15'!$A:$I,7,FALSE))</f>
        <v xml:space="preserve"> </v>
      </c>
      <c r="G242" s="23" t="str">
        <f>IF(A242=""," ",B242*VLOOKUP($A242,'31.05.-20.06.15'!$A:$I,8,FALSE))</f>
        <v xml:space="preserve"> </v>
      </c>
      <c r="H242" s="23" t="str">
        <f>IF(A242=""," ",B242*VLOOKUP($A242,'31.05.-20.06.15'!$A:$I,9,FALSE))</f>
        <v xml:space="preserve"> </v>
      </c>
    </row>
    <row r="243" spans="1:8" ht="14.1" customHeight="1">
      <c r="A243" s="6"/>
      <c r="B243" s="13"/>
      <c r="C243" s="5" t="str">
        <f>IF(A243=""," ",VLOOKUP($A243,'31.05.-20.06.15'!$A:$I,2,FALSE))</f>
        <v xml:space="preserve"> </v>
      </c>
      <c r="D243" s="22" t="str">
        <f>IF(A243=""," ",VLOOKUP($A243,'31.05.-20.06.15'!$A:$I,5,FALSE))</f>
        <v xml:space="preserve"> </v>
      </c>
      <c r="E243" s="23" t="str">
        <f>IF(A243=""," ",B243*VLOOKUP($A243,'31.05.-20.06.15'!$A:$I,6,FALSE))</f>
        <v xml:space="preserve"> </v>
      </c>
      <c r="F243" s="23" t="str">
        <f>IF(A243=""," ",B243*VLOOKUP($A243,'31.05.-20.06.15'!$A:$I,7,FALSE))</f>
        <v xml:space="preserve"> </v>
      </c>
      <c r="G243" s="23" t="str">
        <f>IF(A243=""," ",B243*VLOOKUP($A243,'31.05.-20.06.15'!$A:$I,8,FALSE))</f>
        <v xml:space="preserve"> </v>
      </c>
      <c r="H243" s="23" t="str">
        <f>IF(A243=""," ",B243*VLOOKUP($A243,'31.05.-20.06.15'!$A:$I,9,FALSE))</f>
        <v xml:space="preserve"> </v>
      </c>
    </row>
    <row r="244" spans="1:8" ht="14.1" customHeight="1">
      <c r="A244" s="6"/>
      <c r="B244" s="13"/>
      <c r="C244" s="5" t="str">
        <f>IF(A244=""," ",VLOOKUP($A244,'31.05.-20.06.15'!$A:$I,2,FALSE))</f>
        <v xml:space="preserve"> </v>
      </c>
      <c r="D244" s="22" t="str">
        <f>IF(A244=""," ",VLOOKUP($A244,'31.05.-20.06.15'!$A:$I,5,FALSE))</f>
        <v xml:space="preserve"> </v>
      </c>
      <c r="E244" s="23" t="str">
        <f>IF(A244=""," ",B244*VLOOKUP($A244,'31.05.-20.06.15'!$A:$I,6,FALSE))</f>
        <v xml:space="preserve"> </v>
      </c>
      <c r="F244" s="23" t="str">
        <f>IF(A244=""," ",B244*VLOOKUP($A244,'31.05.-20.06.15'!$A:$I,7,FALSE))</f>
        <v xml:space="preserve"> </v>
      </c>
      <c r="G244" s="23" t="str">
        <f>IF(A244=""," ",B244*VLOOKUP($A244,'31.05.-20.06.15'!$A:$I,8,FALSE))</f>
        <v xml:space="preserve"> </v>
      </c>
      <c r="H244" s="23" t="str">
        <f>IF(A244=""," ",B244*VLOOKUP($A244,'31.05.-20.06.15'!$A:$I,9,FALSE))</f>
        <v xml:space="preserve"> </v>
      </c>
    </row>
    <row r="245" spans="1:8" ht="14.1" customHeight="1">
      <c r="A245" s="6"/>
      <c r="B245" s="13"/>
      <c r="C245" s="5" t="str">
        <f>IF(A245=""," ",VLOOKUP($A245,'31.05.-20.06.15'!$A:$I,2,FALSE))</f>
        <v xml:space="preserve"> </v>
      </c>
      <c r="D245" s="22" t="str">
        <f>IF(A245=""," ",VLOOKUP($A245,'31.05.-20.06.15'!$A:$I,5,FALSE))</f>
        <v xml:space="preserve"> </v>
      </c>
      <c r="E245" s="23" t="str">
        <f>IF(A245=""," ",B245*VLOOKUP($A245,'31.05.-20.06.15'!$A:$I,6,FALSE))</f>
        <v xml:space="preserve"> </v>
      </c>
      <c r="F245" s="23" t="str">
        <f>IF(A245=""," ",B245*VLOOKUP($A245,'31.05.-20.06.15'!$A:$I,7,FALSE))</f>
        <v xml:space="preserve"> </v>
      </c>
      <c r="G245" s="23" t="str">
        <f>IF(A245=""," ",B245*VLOOKUP($A245,'31.05.-20.06.15'!$A:$I,8,FALSE))</f>
        <v xml:space="preserve"> </v>
      </c>
      <c r="H245" s="23" t="str">
        <f>IF(A245=""," ",B245*VLOOKUP($A245,'31.05.-20.06.15'!$A:$I,9,FALSE))</f>
        <v xml:space="preserve"> </v>
      </c>
    </row>
    <row r="246" spans="1:8" ht="14.1" customHeight="1">
      <c r="A246" s="6"/>
      <c r="B246" s="13"/>
      <c r="C246" s="5" t="str">
        <f>IF(A246=""," ",VLOOKUP($A246,'31.05.-20.06.15'!$A:$I,2,FALSE))</f>
        <v xml:space="preserve"> </v>
      </c>
      <c r="D246" s="22" t="str">
        <f>IF(A246=""," ",VLOOKUP($A246,'31.05.-20.06.15'!$A:$I,5,FALSE))</f>
        <v xml:space="preserve"> </v>
      </c>
      <c r="E246" s="23" t="str">
        <f>IF(A246=""," ",B246*VLOOKUP($A246,'31.05.-20.06.15'!$A:$I,6,FALSE))</f>
        <v xml:space="preserve"> </v>
      </c>
      <c r="F246" s="23" t="str">
        <f>IF(A246=""," ",B246*VLOOKUP($A246,'31.05.-20.06.15'!$A:$I,7,FALSE))</f>
        <v xml:space="preserve"> </v>
      </c>
      <c r="G246" s="23" t="str">
        <f>IF(A246=""," ",B246*VLOOKUP($A246,'31.05.-20.06.15'!$A:$I,8,FALSE))</f>
        <v xml:space="preserve"> </v>
      </c>
      <c r="H246" s="23" t="str">
        <f>IF(A246=""," ",B246*VLOOKUP($A246,'31.05.-20.06.15'!$A:$I,9,FALSE))</f>
        <v xml:space="preserve"> </v>
      </c>
    </row>
    <row r="247" spans="1:8" ht="14.1" customHeight="1">
      <c r="A247" s="6"/>
      <c r="B247" s="13"/>
      <c r="C247" s="5" t="str">
        <f>IF(A247=""," ",VLOOKUP($A247,'31.05.-20.06.15'!$A:$I,2,FALSE))</f>
        <v xml:space="preserve"> </v>
      </c>
      <c r="D247" s="22" t="str">
        <f>IF(A247=""," ",VLOOKUP($A247,'31.05.-20.06.15'!$A:$I,5,FALSE))</f>
        <v xml:space="preserve"> </v>
      </c>
      <c r="E247" s="23" t="str">
        <f>IF(A247=""," ",B247*VLOOKUP($A247,'31.05.-20.06.15'!$A:$I,6,FALSE))</f>
        <v xml:space="preserve"> </v>
      </c>
      <c r="F247" s="23" t="str">
        <f>IF(A247=""," ",B247*VLOOKUP($A247,'31.05.-20.06.15'!$A:$I,7,FALSE))</f>
        <v xml:space="preserve"> </v>
      </c>
      <c r="G247" s="23" t="str">
        <f>IF(A247=""," ",B247*VLOOKUP($A247,'31.05.-20.06.15'!$A:$I,8,FALSE))</f>
        <v xml:space="preserve"> </v>
      </c>
      <c r="H247" s="23" t="str">
        <f>IF(A247=""," ",B247*VLOOKUP($A247,'31.05.-20.06.15'!$A:$I,9,FALSE))</f>
        <v xml:space="preserve"> </v>
      </c>
    </row>
    <row r="248" spans="1:8" ht="14.1" customHeight="1">
      <c r="A248" s="6"/>
      <c r="B248" s="13"/>
      <c r="C248" s="5" t="str">
        <f>IF(A248=""," ",VLOOKUP($A248,'31.05.-20.06.15'!$A:$I,2,FALSE))</f>
        <v xml:space="preserve"> </v>
      </c>
      <c r="D248" s="22" t="str">
        <f>IF(A248=""," ",VLOOKUP($A248,'31.05.-20.06.15'!$A:$I,5,FALSE))</f>
        <v xml:space="preserve"> </v>
      </c>
      <c r="E248" s="23" t="str">
        <f>IF(A248=""," ",B248*VLOOKUP($A248,'31.05.-20.06.15'!$A:$I,6,FALSE))</f>
        <v xml:space="preserve"> </v>
      </c>
      <c r="F248" s="23" t="str">
        <f>IF(A248=""," ",B248*VLOOKUP($A248,'31.05.-20.06.15'!$A:$I,7,FALSE))</f>
        <v xml:space="preserve"> </v>
      </c>
      <c r="G248" s="23" t="str">
        <f>IF(A248=""," ",B248*VLOOKUP($A248,'31.05.-20.06.15'!$A:$I,8,FALSE))</f>
        <v xml:space="preserve"> </v>
      </c>
      <c r="H248" s="23" t="str">
        <f>IF(A248=""," ",B248*VLOOKUP($A248,'31.05.-20.06.15'!$A:$I,9,FALSE))</f>
        <v xml:space="preserve"> </v>
      </c>
    </row>
    <row r="249" spans="1:8" ht="14.1" customHeight="1">
      <c r="A249" s="6"/>
      <c r="B249" s="13"/>
      <c r="C249" s="5" t="str">
        <f>IF(A249=""," ",VLOOKUP($A249,'31.05.-20.06.15'!$A:$I,2,FALSE))</f>
        <v xml:space="preserve"> </v>
      </c>
      <c r="D249" s="22" t="str">
        <f>IF(A249=""," ",VLOOKUP($A249,'31.05.-20.06.15'!$A:$I,5,FALSE))</f>
        <v xml:space="preserve"> </v>
      </c>
      <c r="E249" s="23" t="str">
        <f>IF(A249=""," ",B249*VLOOKUP($A249,'31.05.-20.06.15'!$A:$I,6,FALSE))</f>
        <v xml:space="preserve"> </v>
      </c>
      <c r="F249" s="23" t="str">
        <f>IF(A249=""," ",B249*VLOOKUP($A249,'31.05.-20.06.15'!$A:$I,7,FALSE))</f>
        <v xml:space="preserve"> </v>
      </c>
      <c r="G249" s="23" t="str">
        <f>IF(A249=""," ",B249*VLOOKUP($A249,'31.05.-20.06.15'!$A:$I,8,FALSE))</f>
        <v xml:space="preserve"> </v>
      </c>
      <c r="H249" s="23" t="str">
        <f>IF(A249=""," ",B249*VLOOKUP($A249,'31.05.-20.06.15'!$A:$I,9,FALSE))</f>
        <v xml:space="preserve"> </v>
      </c>
    </row>
    <row r="250" spans="1:8" ht="14.1" customHeight="1">
      <c r="A250" s="6"/>
      <c r="B250" s="13"/>
      <c r="C250" s="5" t="str">
        <f>IF(A250=""," ",VLOOKUP($A250,'31.05.-20.06.15'!$A:$I,2,FALSE))</f>
        <v xml:space="preserve"> </v>
      </c>
      <c r="D250" s="22" t="str">
        <f>IF(A250=""," ",VLOOKUP($A250,'31.05.-20.06.15'!$A:$I,5,FALSE))</f>
        <v xml:space="preserve"> </v>
      </c>
      <c r="E250" s="23" t="str">
        <f>IF(A250=""," ",B250*VLOOKUP($A250,'31.05.-20.06.15'!$A:$I,6,FALSE))</f>
        <v xml:space="preserve"> </v>
      </c>
      <c r="F250" s="23" t="str">
        <f>IF(A250=""," ",B250*VLOOKUP($A250,'31.05.-20.06.15'!$A:$I,7,FALSE))</f>
        <v xml:space="preserve"> </v>
      </c>
      <c r="G250" s="23" t="str">
        <f>IF(A250=""," ",B250*VLOOKUP($A250,'31.05.-20.06.15'!$A:$I,8,FALSE))</f>
        <v xml:space="preserve"> </v>
      </c>
      <c r="H250" s="23" t="str">
        <f>IF(A250=""," ",B250*VLOOKUP($A250,'31.05.-20.06.15'!$A:$I,9,FALSE))</f>
        <v xml:space="preserve"> </v>
      </c>
    </row>
    <row r="251" spans="1:8" ht="14.1" customHeight="1">
      <c r="A251" s="6"/>
      <c r="B251" s="13"/>
      <c r="C251" s="5" t="str">
        <f>IF(A251=""," ",VLOOKUP($A251,'31.05.-20.06.15'!$A:$I,2,FALSE))</f>
        <v xml:space="preserve"> </v>
      </c>
      <c r="D251" s="22" t="str">
        <f>IF(A251=""," ",VLOOKUP($A251,'31.05.-20.06.15'!$A:$I,5,FALSE))</f>
        <v xml:space="preserve"> </v>
      </c>
      <c r="E251" s="23" t="str">
        <f>IF(A251=""," ",B251*VLOOKUP($A251,'31.05.-20.06.15'!$A:$I,6,FALSE))</f>
        <v xml:space="preserve"> </v>
      </c>
      <c r="F251" s="23" t="str">
        <f>IF(A251=""," ",B251*VLOOKUP($A251,'31.05.-20.06.15'!$A:$I,7,FALSE))</f>
        <v xml:space="preserve"> </v>
      </c>
      <c r="G251" s="23" t="str">
        <f>IF(A251=""," ",B251*VLOOKUP($A251,'31.05.-20.06.15'!$A:$I,8,FALSE))</f>
        <v xml:space="preserve"> </v>
      </c>
      <c r="H251" s="23" t="str">
        <f>IF(A251=""," ",B251*VLOOKUP($A251,'31.05.-20.06.15'!$A:$I,9,FALSE))</f>
        <v xml:space="preserve"> </v>
      </c>
    </row>
    <row r="252" spans="1:8" ht="14.1" customHeight="1">
      <c r="A252" s="6"/>
      <c r="B252" s="13"/>
      <c r="C252" s="5" t="str">
        <f>IF(A252=""," ",VLOOKUP($A252,'31.05.-20.06.15'!$A:$I,2,FALSE))</f>
        <v xml:space="preserve"> </v>
      </c>
      <c r="D252" s="22" t="str">
        <f>IF(A252=""," ",VLOOKUP($A252,'31.05.-20.06.15'!$A:$I,5,FALSE))</f>
        <v xml:space="preserve"> </v>
      </c>
      <c r="E252" s="23" t="str">
        <f>IF(A252=""," ",B252*VLOOKUP($A252,'31.05.-20.06.15'!$A:$I,6,FALSE))</f>
        <v xml:space="preserve"> </v>
      </c>
      <c r="F252" s="23" t="str">
        <f>IF(A252=""," ",B252*VLOOKUP($A252,'31.05.-20.06.15'!$A:$I,7,FALSE))</f>
        <v xml:space="preserve"> </v>
      </c>
      <c r="G252" s="23" t="str">
        <f>IF(A252=""," ",B252*VLOOKUP($A252,'31.05.-20.06.15'!$A:$I,8,FALSE))</f>
        <v xml:space="preserve"> </v>
      </c>
      <c r="H252" s="23" t="str">
        <f>IF(A252=""," ",B252*VLOOKUP($A252,'31.05.-20.06.15'!$A:$I,9,FALSE))</f>
        <v xml:space="preserve"> </v>
      </c>
    </row>
    <row r="253" spans="1:8" ht="14.1" customHeight="1">
      <c r="A253" s="6"/>
      <c r="B253" s="13"/>
      <c r="C253" s="5" t="str">
        <f>IF(A253=""," ",VLOOKUP($A253,'31.05.-20.06.15'!$A:$I,2,FALSE))</f>
        <v xml:space="preserve"> </v>
      </c>
      <c r="D253" s="22" t="str">
        <f>IF(A253=""," ",VLOOKUP($A253,'31.05.-20.06.15'!$A:$I,5,FALSE))</f>
        <v xml:space="preserve"> </v>
      </c>
      <c r="E253" s="23" t="str">
        <f>IF(A253=""," ",B253*VLOOKUP($A253,'31.05.-20.06.15'!$A:$I,6,FALSE))</f>
        <v xml:space="preserve"> </v>
      </c>
      <c r="F253" s="23" t="str">
        <f>IF(A253=""," ",B253*VLOOKUP($A253,'31.05.-20.06.15'!$A:$I,7,FALSE))</f>
        <v xml:space="preserve"> </v>
      </c>
      <c r="G253" s="23" t="str">
        <f>IF(A253=""," ",B253*VLOOKUP($A253,'31.05.-20.06.15'!$A:$I,8,FALSE))</f>
        <v xml:space="preserve"> </v>
      </c>
      <c r="H253" s="23" t="str">
        <f>IF(A253=""," ",B253*VLOOKUP($A253,'31.05.-20.06.15'!$A:$I,9,FALSE))</f>
        <v xml:space="preserve"> </v>
      </c>
    </row>
    <row r="254" spans="1:8" ht="14.1" customHeight="1">
      <c r="A254" s="6"/>
      <c r="B254" s="13"/>
      <c r="C254" s="5" t="str">
        <f>IF(A254=""," ",VLOOKUP($A254,'31.05.-20.06.15'!$A:$I,2,FALSE))</f>
        <v xml:space="preserve"> </v>
      </c>
      <c r="D254" s="22" t="str">
        <f>IF(A254=""," ",VLOOKUP($A254,'31.05.-20.06.15'!$A:$I,5,FALSE))</f>
        <v xml:space="preserve"> </v>
      </c>
      <c r="E254" s="23" t="str">
        <f>IF(A254=""," ",B254*VLOOKUP($A254,'31.05.-20.06.15'!$A:$I,6,FALSE))</f>
        <v xml:space="preserve"> </v>
      </c>
      <c r="F254" s="23" t="str">
        <f>IF(A254=""," ",B254*VLOOKUP($A254,'31.05.-20.06.15'!$A:$I,7,FALSE))</f>
        <v xml:space="preserve"> </v>
      </c>
      <c r="G254" s="23" t="str">
        <f>IF(A254=""," ",B254*VLOOKUP($A254,'31.05.-20.06.15'!$A:$I,8,FALSE))</f>
        <v xml:space="preserve"> </v>
      </c>
      <c r="H254" s="23" t="str">
        <f>IF(A254=""," ",B254*VLOOKUP($A254,'31.05.-20.06.15'!$A:$I,9,FALSE))</f>
        <v xml:space="preserve"> </v>
      </c>
    </row>
    <row r="255" spans="1:8" ht="14.1" customHeight="1">
      <c r="A255" s="6"/>
      <c r="B255" s="13"/>
      <c r="C255" s="5" t="str">
        <f>IF(A255=""," ",VLOOKUP($A255,'31.05.-20.06.15'!$A:$I,2,FALSE))</f>
        <v xml:space="preserve"> </v>
      </c>
      <c r="D255" s="22" t="str">
        <f>IF(A255=""," ",VLOOKUP($A255,'31.05.-20.06.15'!$A:$I,5,FALSE))</f>
        <v xml:space="preserve"> </v>
      </c>
      <c r="E255" s="23" t="str">
        <f>IF(A255=""," ",B255*VLOOKUP($A255,'31.05.-20.06.15'!$A:$I,6,FALSE))</f>
        <v xml:space="preserve"> </v>
      </c>
      <c r="F255" s="23" t="str">
        <f>IF(A255=""," ",B255*VLOOKUP($A255,'31.05.-20.06.15'!$A:$I,7,FALSE))</f>
        <v xml:space="preserve"> </v>
      </c>
      <c r="G255" s="23" t="str">
        <f>IF(A255=""," ",B255*VLOOKUP($A255,'31.05.-20.06.15'!$A:$I,8,FALSE))</f>
        <v xml:space="preserve"> </v>
      </c>
      <c r="H255" s="23" t="str">
        <f>IF(A255=""," ",B255*VLOOKUP($A255,'31.05.-20.06.15'!$A:$I,9,FALSE))</f>
        <v xml:space="preserve"> </v>
      </c>
    </row>
    <row r="256" spans="1:8" ht="14.1" customHeight="1">
      <c r="A256" s="6"/>
      <c r="B256" s="13"/>
      <c r="C256" s="5" t="str">
        <f>IF(A256=""," ",VLOOKUP($A256,'31.05.-20.06.15'!$A:$I,2,FALSE))</f>
        <v xml:space="preserve"> </v>
      </c>
      <c r="D256" s="22" t="str">
        <f>IF(A256=""," ",VLOOKUP($A256,'31.05.-20.06.15'!$A:$I,5,FALSE))</f>
        <v xml:space="preserve"> </v>
      </c>
      <c r="E256" s="23" t="str">
        <f>IF(A256=""," ",B256*VLOOKUP($A256,'31.05.-20.06.15'!$A:$I,6,FALSE))</f>
        <v xml:space="preserve"> </v>
      </c>
      <c r="F256" s="23" t="str">
        <f>IF(A256=""," ",B256*VLOOKUP($A256,'31.05.-20.06.15'!$A:$I,7,FALSE))</f>
        <v xml:space="preserve"> </v>
      </c>
      <c r="G256" s="23" t="str">
        <f>IF(A256=""," ",B256*VLOOKUP($A256,'31.05.-20.06.15'!$A:$I,8,FALSE))</f>
        <v xml:space="preserve"> </v>
      </c>
      <c r="H256" s="23" t="str">
        <f>IF(A256=""," ",B256*VLOOKUP($A256,'31.05.-20.06.15'!$A:$I,9,FALSE))</f>
        <v xml:space="preserve"> </v>
      </c>
    </row>
    <row r="257" spans="1:8" ht="14.1" customHeight="1">
      <c r="A257" s="6"/>
      <c r="B257" s="13"/>
      <c r="C257" s="5" t="str">
        <f>IF(A257=""," ",VLOOKUP($A257,'31.05.-20.06.15'!$A:$I,2,FALSE))</f>
        <v xml:space="preserve"> </v>
      </c>
      <c r="D257" s="22" t="str">
        <f>IF(A257=""," ",VLOOKUP($A257,'31.05.-20.06.15'!$A:$I,5,FALSE))</f>
        <v xml:space="preserve"> </v>
      </c>
      <c r="E257" s="23" t="str">
        <f>IF(A257=""," ",B257*VLOOKUP($A257,'31.05.-20.06.15'!$A:$I,6,FALSE))</f>
        <v xml:space="preserve"> </v>
      </c>
      <c r="F257" s="23" t="str">
        <f>IF(A257=""," ",B257*VLOOKUP($A257,'31.05.-20.06.15'!$A:$I,7,FALSE))</f>
        <v xml:space="preserve"> </v>
      </c>
      <c r="G257" s="23" t="str">
        <f>IF(A257=""," ",B257*VLOOKUP($A257,'31.05.-20.06.15'!$A:$I,8,FALSE))</f>
        <v xml:space="preserve"> </v>
      </c>
      <c r="H257" s="23" t="str">
        <f>IF(A257=""," ",B257*VLOOKUP($A257,'31.05.-20.06.15'!$A:$I,9,FALSE))</f>
        <v xml:space="preserve"> </v>
      </c>
    </row>
    <row r="258" spans="1:8" ht="14.1" customHeight="1">
      <c r="A258" s="6"/>
      <c r="B258" s="13"/>
      <c r="C258" s="5" t="str">
        <f>IF(A258=""," ",VLOOKUP($A258,'31.05.-20.06.15'!$A:$I,2,FALSE))</f>
        <v xml:space="preserve"> </v>
      </c>
      <c r="D258" s="22" t="str">
        <f>IF(A258=""," ",VLOOKUP($A258,'31.05.-20.06.15'!$A:$I,5,FALSE))</f>
        <v xml:space="preserve"> </v>
      </c>
      <c r="E258" s="23" t="str">
        <f>IF(A258=""," ",B258*VLOOKUP($A258,'31.05.-20.06.15'!$A:$I,6,FALSE))</f>
        <v xml:space="preserve"> </v>
      </c>
      <c r="F258" s="23" t="str">
        <f>IF(A258=""," ",B258*VLOOKUP($A258,'31.05.-20.06.15'!$A:$I,7,FALSE))</f>
        <v xml:space="preserve"> </v>
      </c>
      <c r="G258" s="23" t="str">
        <f>IF(A258=""," ",B258*VLOOKUP($A258,'31.05.-20.06.15'!$A:$I,8,FALSE))</f>
        <v xml:space="preserve"> </v>
      </c>
      <c r="H258" s="23" t="str">
        <f>IF(A258=""," ",B258*VLOOKUP($A258,'31.05.-20.06.15'!$A:$I,9,FALSE))</f>
        <v xml:space="preserve"> </v>
      </c>
    </row>
    <row r="259" spans="1:8" ht="14.1" customHeight="1">
      <c r="A259" s="6"/>
      <c r="B259" s="13"/>
      <c r="C259" s="5" t="str">
        <f>IF(A259=""," ",VLOOKUP($A259,'31.05.-20.06.15'!$A:$I,2,FALSE))</f>
        <v xml:space="preserve"> </v>
      </c>
      <c r="D259" s="22" t="str">
        <f>IF(A259=""," ",VLOOKUP($A259,'31.05.-20.06.15'!$A:$I,5,FALSE))</f>
        <v xml:space="preserve"> </v>
      </c>
      <c r="E259" s="23" t="str">
        <f>IF(A259=""," ",B259*VLOOKUP($A259,'31.05.-20.06.15'!$A:$I,6,FALSE))</f>
        <v xml:space="preserve"> </v>
      </c>
      <c r="F259" s="23" t="str">
        <f>IF(A259=""," ",B259*VLOOKUP($A259,'31.05.-20.06.15'!$A:$I,7,FALSE))</f>
        <v xml:space="preserve"> </v>
      </c>
      <c r="G259" s="23" t="str">
        <f>IF(A259=""," ",B259*VLOOKUP($A259,'31.05.-20.06.15'!$A:$I,8,FALSE))</f>
        <v xml:space="preserve"> </v>
      </c>
      <c r="H259" s="23" t="str">
        <f>IF(A259=""," ",B259*VLOOKUP($A259,'31.05.-20.06.15'!$A:$I,9,FALSE))</f>
        <v xml:space="preserve"> </v>
      </c>
    </row>
    <row r="260" spans="1:8" ht="14.1" customHeight="1">
      <c r="A260" s="6"/>
      <c r="B260" s="13"/>
      <c r="C260" s="5" t="str">
        <f>IF(A260=""," ",VLOOKUP($A260,'31.05.-20.06.15'!$A:$I,2,FALSE))</f>
        <v xml:space="preserve"> </v>
      </c>
      <c r="D260" s="22" t="str">
        <f>IF(A260=""," ",VLOOKUP($A260,'31.05.-20.06.15'!$A:$I,5,FALSE))</f>
        <v xml:space="preserve"> </v>
      </c>
      <c r="E260" s="23" t="str">
        <f>IF(A260=""," ",B260*VLOOKUP($A260,'31.05.-20.06.15'!$A:$I,6,FALSE))</f>
        <v xml:space="preserve"> </v>
      </c>
      <c r="F260" s="23" t="str">
        <f>IF(A260=""," ",B260*VLOOKUP($A260,'31.05.-20.06.15'!$A:$I,7,FALSE))</f>
        <v xml:space="preserve"> </v>
      </c>
      <c r="G260" s="23" t="str">
        <f>IF(A260=""," ",B260*VLOOKUP($A260,'31.05.-20.06.15'!$A:$I,8,FALSE))</f>
        <v xml:space="preserve"> </v>
      </c>
      <c r="H260" s="23" t="str">
        <f>IF(A260=""," ",B260*VLOOKUP($A260,'31.05.-20.06.15'!$A:$I,9,FALSE))</f>
        <v xml:space="preserve"> </v>
      </c>
    </row>
    <row r="261" spans="1:8" ht="14.1" customHeight="1">
      <c r="A261" s="6"/>
      <c r="B261" s="13"/>
      <c r="C261" s="5" t="str">
        <f>IF(A261=""," ",VLOOKUP($A261,'31.05.-20.06.15'!$A:$I,2,FALSE))</f>
        <v xml:space="preserve"> </v>
      </c>
      <c r="D261" s="22" t="str">
        <f>IF(A261=""," ",VLOOKUP($A261,'31.05.-20.06.15'!$A:$I,5,FALSE))</f>
        <v xml:space="preserve"> </v>
      </c>
      <c r="E261" s="23" t="str">
        <f>IF(A261=""," ",B261*VLOOKUP($A261,'31.05.-20.06.15'!$A:$I,6,FALSE))</f>
        <v xml:space="preserve"> </v>
      </c>
      <c r="F261" s="23" t="str">
        <f>IF(A261=""," ",B261*VLOOKUP($A261,'31.05.-20.06.15'!$A:$I,7,FALSE))</f>
        <v xml:space="preserve"> </v>
      </c>
      <c r="G261" s="23" t="str">
        <f>IF(A261=""," ",B261*VLOOKUP($A261,'31.05.-20.06.15'!$A:$I,8,FALSE))</f>
        <v xml:space="preserve"> </v>
      </c>
      <c r="H261" s="23" t="str">
        <f>IF(A261=""," ",B261*VLOOKUP($A261,'31.05.-20.06.15'!$A:$I,9,FALSE))</f>
        <v xml:space="preserve"> </v>
      </c>
    </row>
    <row r="262" spans="1:8" ht="14.1" customHeight="1">
      <c r="A262" s="6"/>
      <c r="B262" s="13"/>
      <c r="C262" s="5" t="str">
        <f>IF(A262=""," ",VLOOKUP($A262,'31.05.-20.06.15'!$A:$I,2,FALSE))</f>
        <v xml:space="preserve"> </v>
      </c>
      <c r="D262" s="22" t="str">
        <f>IF(A262=""," ",VLOOKUP($A262,'31.05.-20.06.15'!$A:$I,5,FALSE))</f>
        <v xml:space="preserve"> </v>
      </c>
      <c r="E262" s="23" t="str">
        <f>IF(A262=""," ",B262*VLOOKUP($A262,'31.05.-20.06.15'!$A:$I,6,FALSE))</f>
        <v xml:space="preserve"> </v>
      </c>
      <c r="F262" s="23" t="str">
        <f>IF(A262=""," ",B262*VLOOKUP($A262,'31.05.-20.06.15'!$A:$I,7,FALSE))</f>
        <v xml:space="preserve"> </v>
      </c>
      <c r="G262" s="23" t="str">
        <f>IF(A262=""," ",B262*VLOOKUP($A262,'31.05.-20.06.15'!$A:$I,8,FALSE))</f>
        <v xml:space="preserve"> </v>
      </c>
      <c r="H262" s="23" t="str">
        <f>IF(A262=""," ",B262*VLOOKUP($A262,'31.05.-20.06.15'!$A:$I,9,FALSE))</f>
        <v xml:space="preserve"> </v>
      </c>
    </row>
    <row r="263" spans="1:8" ht="14.1" customHeight="1">
      <c r="A263" s="6"/>
      <c r="B263" s="13"/>
      <c r="C263" s="5" t="str">
        <f>IF(A263=""," ",VLOOKUP($A263,'31.05.-20.06.15'!$A:$I,2,FALSE))</f>
        <v xml:space="preserve"> </v>
      </c>
      <c r="D263" s="22" t="str">
        <f>IF(A263=""," ",VLOOKUP($A263,'31.05.-20.06.15'!$A:$I,5,FALSE))</f>
        <v xml:space="preserve"> </v>
      </c>
      <c r="E263" s="23" t="str">
        <f>IF(A263=""," ",B263*VLOOKUP($A263,'31.05.-20.06.15'!$A:$I,6,FALSE))</f>
        <v xml:space="preserve"> </v>
      </c>
      <c r="F263" s="23" t="str">
        <f>IF(A263=""," ",B263*VLOOKUP($A263,'31.05.-20.06.15'!$A:$I,7,FALSE))</f>
        <v xml:space="preserve"> </v>
      </c>
      <c r="G263" s="23" t="str">
        <f>IF(A263=""," ",B263*VLOOKUP($A263,'31.05.-20.06.15'!$A:$I,8,FALSE))</f>
        <v xml:space="preserve"> </v>
      </c>
      <c r="H263" s="23" t="str">
        <f>IF(A263=""," ",B263*VLOOKUP($A263,'31.05.-20.06.15'!$A:$I,9,FALSE))</f>
        <v xml:space="preserve"> </v>
      </c>
    </row>
    <row r="264" spans="1:8" ht="14.1" customHeight="1">
      <c r="A264" s="6"/>
      <c r="B264" s="13"/>
      <c r="C264" s="5" t="str">
        <f>IF(A264=""," ",VLOOKUP($A264,'31.05.-20.06.15'!$A:$I,2,FALSE))</f>
        <v xml:space="preserve"> </v>
      </c>
      <c r="D264" s="22" t="str">
        <f>IF(A264=""," ",VLOOKUP($A264,'31.05.-20.06.15'!$A:$I,5,FALSE))</f>
        <v xml:space="preserve"> </v>
      </c>
      <c r="E264" s="23" t="str">
        <f>IF(A264=""," ",B264*VLOOKUP($A264,'31.05.-20.06.15'!$A:$I,6,FALSE))</f>
        <v xml:space="preserve"> </v>
      </c>
      <c r="F264" s="23" t="str">
        <f>IF(A264=""," ",B264*VLOOKUP($A264,'31.05.-20.06.15'!$A:$I,7,FALSE))</f>
        <v xml:space="preserve"> </v>
      </c>
      <c r="G264" s="23" t="str">
        <f>IF(A264=""," ",B264*VLOOKUP($A264,'31.05.-20.06.15'!$A:$I,8,FALSE))</f>
        <v xml:space="preserve"> </v>
      </c>
      <c r="H264" s="23" t="str">
        <f>IF(A264=""," ",B264*VLOOKUP($A264,'31.05.-20.06.15'!$A:$I,9,FALSE))</f>
        <v xml:space="preserve"> </v>
      </c>
    </row>
    <row r="265" spans="1:8" ht="14.1" customHeight="1">
      <c r="A265" s="6"/>
      <c r="B265" s="13"/>
      <c r="C265" s="5" t="str">
        <f>IF(A265=""," ",VLOOKUP($A265,'31.05.-20.06.15'!$A:$I,2,FALSE))</f>
        <v xml:space="preserve"> </v>
      </c>
      <c r="D265" s="22" t="str">
        <f>IF(A265=""," ",VLOOKUP($A265,'31.05.-20.06.15'!$A:$I,5,FALSE))</f>
        <v xml:space="preserve"> </v>
      </c>
      <c r="E265" s="23" t="str">
        <f>IF(A265=""," ",B265*VLOOKUP($A265,'31.05.-20.06.15'!$A:$I,6,FALSE))</f>
        <v xml:space="preserve"> </v>
      </c>
      <c r="F265" s="23" t="str">
        <f>IF(A265=""," ",B265*VLOOKUP($A265,'31.05.-20.06.15'!$A:$I,7,FALSE))</f>
        <v xml:space="preserve"> </v>
      </c>
      <c r="G265" s="23" t="str">
        <f>IF(A265=""," ",B265*VLOOKUP($A265,'31.05.-20.06.15'!$A:$I,8,FALSE))</f>
        <v xml:space="preserve"> </v>
      </c>
      <c r="H265" s="23" t="str">
        <f>IF(A265=""," ",B265*VLOOKUP($A265,'31.05.-20.06.15'!$A:$I,9,FALSE))</f>
        <v xml:space="preserve"> </v>
      </c>
    </row>
    <row r="266" spans="1:8" ht="14.1" customHeight="1">
      <c r="A266" s="6"/>
      <c r="B266" s="13"/>
      <c r="C266" s="5" t="str">
        <f>IF(A266=""," ",VLOOKUP($A266,'31.05.-20.06.15'!$A:$I,2,FALSE))</f>
        <v xml:space="preserve"> </v>
      </c>
      <c r="D266" s="22" t="str">
        <f>IF(A266=""," ",VLOOKUP($A266,'31.05.-20.06.15'!$A:$I,5,FALSE))</f>
        <v xml:space="preserve"> </v>
      </c>
      <c r="E266" s="23" t="str">
        <f>IF(A266=""," ",B266*VLOOKUP($A266,'31.05.-20.06.15'!$A:$I,6,FALSE))</f>
        <v xml:space="preserve"> </v>
      </c>
      <c r="F266" s="23" t="str">
        <f>IF(A266=""," ",B266*VLOOKUP($A266,'31.05.-20.06.15'!$A:$I,7,FALSE))</f>
        <v xml:space="preserve"> </v>
      </c>
      <c r="G266" s="23" t="str">
        <f>IF(A266=""," ",B266*VLOOKUP($A266,'31.05.-20.06.15'!$A:$I,8,FALSE))</f>
        <v xml:space="preserve"> </v>
      </c>
      <c r="H266" s="23" t="str">
        <f>IF(A266=""," ",B266*VLOOKUP($A266,'31.05.-20.06.15'!$A:$I,9,FALSE))</f>
        <v xml:space="preserve"> </v>
      </c>
    </row>
    <row r="267" spans="1:8" ht="14.1" customHeight="1">
      <c r="A267" s="6"/>
      <c r="B267" s="13"/>
      <c r="C267" s="5" t="str">
        <f>IF(A267=""," ",VLOOKUP($A267,'31.05.-20.06.15'!$A:$I,2,FALSE))</f>
        <v xml:space="preserve"> </v>
      </c>
      <c r="D267" s="22" t="str">
        <f>IF(A267=""," ",VLOOKUP($A267,'31.05.-20.06.15'!$A:$I,5,FALSE))</f>
        <v xml:space="preserve"> </v>
      </c>
      <c r="E267" s="23" t="str">
        <f>IF(A267=""," ",B267*VLOOKUP($A267,'31.05.-20.06.15'!$A:$I,6,FALSE))</f>
        <v xml:space="preserve"> </v>
      </c>
      <c r="F267" s="23" t="str">
        <f>IF(A267=""," ",B267*VLOOKUP($A267,'31.05.-20.06.15'!$A:$I,7,FALSE))</f>
        <v xml:space="preserve"> </v>
      </c>
      <c r="G267" s="23" t="str">
        <f>IF(A267=""," ",B267*VLOOKUP($A267,'31.05.-20.06.15'!$A:$I,8,FALSE))</f>
        <v xml:space="preserve"> </v>
      </c>
      <c r="H267" s="23" t="str">
        <f>IF(A267=""," ",B267*VLOOKUP($A267,'31.05.-20.06.15'!$A:$I,9,FALSE))</f>
        <v xml:space="preserve"> </v>
      </c>
    </row>
    <row r="268" spans="1:8" ht="14.1" customHeight="1">
      <c r="A268" s="6"/>
      <c r="B268" s="13"/>
      <c r="C268" s="5" t="str">
        <f>IF(A268=""," ",VLOOKUP($A268,'31.05.-20.06.15'!$A:$I,2,FALSE))</f>
        <v xml:space="preserve"> </v>
      </c>
      <c r="D268" s="22" t="str">
        <f>IF(A268=""," ",VLOOKUP($A268,'31.05.-20.06.15'!$A:$I,5,FALSE))</f>
        <v xml:space="preserve"> </v>
      </c>
      <c r="E268" s="23" t="str">
        <f>IF(A268=""," ",B268*VLOOKUP($A268,'31.05.-20.06.15'!$A:$I,6,FALSE))</f>
        <v xml:space="preserve"> </v>
      </c>
      <c r="F268" s="23" t="str">
        <f>IF(A268=""," ",B268*VLOOKUP($A268,'31.05.-20.06.15'!$A:$I,7,FALSE))</f>
        <v xml:space="preserve"> </v>
      </c>
      <c r="G268" s="23" t="str">
        <f>IF(A268=""," ",B268*VLOOKUP($A268,'31.05.-20.06.15'!$A:$I,8,FALSE))</f>
        <v xml:space="preserve"> </v>
      </c>
      <c r="H268" s="23" t="str">
        <f>IF(A268=""," ",B268*VLOOKUP($A268,'31.05.-20.06.15'!$A:$I,9,FALSE))</f>
        <v xml:space="preserve"> </v>
      </c>
    </row>
    <row r="269" spans="1:8" ht="14.1" customHeight="1">
      <c r="A269" s="6"/>
      <c r="B269" s="13"/>
      <c r="C269" s="5" t="str">
        <f>IF(A269=""," ",VLOOKUP($A269,'31.05.-20.06.15'!$A:$I,2,FALSE))</f>
        <v xml:space="preserve"> </v>
      </c>
      <c r="D269" s="22" t="str">
        <f>IF(A269=""," ",VLOOKUP($A269,'31.05.-20.06.15'!$A:$I,5,FALSE))</f>
        <v xml:space="preserve"> </v>
      </c>
      <c r="E269" s="23" t="str">
        <f>IF(A269=""," ",B269*VLOOKUP($A269,'31.05.-20.06.15'!$A:$I,6,FALSE))</f>
        <v xml:space="preserve"> </v>
      </c>
      <c r="F269" s="23" t="str">
        <f>IF(A269=""," ",B269*VLOOKUP($A269,'31.05.-20.06.15'!$A:$I,7,FALSE))</f>
        <v xml:space="preserve"> </v>
      </c>
      <c r="G269" s="23" t="str">
        <f>IF(A269=""," ",B269*VLOOKUP($A269,'31.05.-20.06.15'!$A:$I,8,FALSE))</f>
        <v xml:space="preserve"> </v>
      </c>
      <c r="H269" s="23" t="str">
        <f>IF(A269=""," ",B269*VLOOKUP($A269,'31.05.-20.06.15'!$A:$I,9,FALSE))</f>
        <v xml:space="preserve"> </v>
      </c>
    </row>
    <row r="270" spans="1:8" ht="14.1" customHeight="1">
      <c r="A270" s="6"/>
      <c r="B270" s="13"/>
      <c r="C270" s="5" t="str">
        <f>IF(A270=""," ",VLOOKUP($A270,'31.05.-20.06.15'!$A:$I,2,FALSE))</f>
        <v xml:space="preserve"> </v>
      </c>
      <c r="D270" s="22" t="str">
        <f>IF(A270=""," ",VLOOKUP($A270,'31.05.-20.06.15'!$A:$I,5,FALSE))</f>
        <v xml:space="preserve"> </v>
      </c>
      <c r="E270" s="23" t="str">
        <f>IF(A270=""," ",B270*VLOOKUP($A270,'31.05.-20.06.15'!$A:$I,6,FALSE))</f>
        <v xml:space="preserve"> </v>
      </c>
      <c r="F270" s="23" t="str">
        <f>IF(A270=""," ",B270*VLOOKUP($A270,'31.05.-20.06.15'!$A:$I,7,FALSE))</f>
        <v xml:space="preserve"> </v>
      </c>
      <c r="G270" s="23" t="str">
        <f>IF(A270=""," ",B270*VLOOKUP($A270,'31.05.-20.06.15'!$A:$I,8,FALSE))</f>
        <v xml:space="preserve"> </v>
      </c>
      <c r="H270" s="23" t="str">
        <f>IF(A270=""," ",B270*VLOOKUP($A270,'31.05.-20.06.15'!$A:$I,9,FALSE))</f>
        <v xml:space="preserve"> </v>
      </c>
    </row>
    <row r="271" spans="1:8" ht="14.1" customHeight="1">
      <c r="A271" s="6"/>
      <c r="B271" s="13"/>
      <c r="C271" s="5" t="str">
        <f>IF(A271=""," ",VLOOKUP($A271,'31.05.-20.06.15'!$A:$I,2,FALSE))</f>
        <v xml:space="preserve"> </v>
      </c>
      <c r="D271" s="22" t="str">
        <f>IF(A271=""," ",VLOOKUP($A271,'31.05.-20.06.15'!$A:$I,5,FALSE))</f>
        <v xml:space="preserve"> </v>
      </c>
      <c r="E271" s="23" t="str">
        <f>IF(A271=""," ",B271*VLOOKUP($A271,'31.05.-20.06.15'!$A:$I,6,FALSE))</f>
        <v xml:space="preserve"> </v>
      </c>
      <c r="F271" s="23" t="str">
        <f>IF(A271=""," ",B271*VLOOKUP($A271,'31.05.-20.06.15'!$A:$I,7,FALSE))</f>
        <v xml:space="preserve"> </v>
      </c>
      <c r="G271" s="23" t="str">
        <f>IF(A271=""," ",B271*VLOOKUP($A271,'31.05.-20.06.15'!$A:$I,8,FALSE))</f>
        <v xml:space="preserve"> </v>
      </c>
      <c r="H271" s="23" t="str">
        <f>IF(A271=""," ",B271*VLOOKUP($A271,'31.05.-20.06.15'!$A:$I,9,FALSE))</f>
        <v xml:space="preserve"> </v>
      </c>
    </row>
    <row r="272" spans="1:8" ht="14.1" customHeight="1">
      <c r="A272" s="6"/>
      <c r="B272" s="13"/>
      <c r="C272" s="5" t="str">
        <f>IF(A272=""," ",VLOOKUP($A272,'31.05.-20.06.15'!$A:$I,2,FALSE))</f>
        <v xml:space="preserve"> </v>
      </c>
      <c r="D272" s="22" t="str">
        <f>IF(A272=""," ",VLOOKUP($A272,'31.05.-20.06.15'!$A:$I,5,FALSE))</f>
        <v xml:space="preserve"> </v>
      </c>
      <c r="E272" s="23" t="str">
        <f>IF(A272=""," ",B272*VLOOKUP($A272,'31.05.-20.06.15'!$A:$I,6,FALSE))</f>
        <v xml:space="preserve"> </v>
      </c>
      <c r="F272" s="23" t="str">
        <f>IF(A272=""," ",B272*VLOOKUP($A272,'31.05.-20.06.15'!$A:$I,7,FALSE))</f>
        <v xml:space="preserve"> </v>
      </c>
      <c r="G272" s="23" t="str">
        <f>IF(A272=""," ",B272*VLOOKUP($A272,'31.05.-20.06.15'!$A:$I,8,FALSE))</f>
        <v xml:space="preserve"> </v>
      </c>
      <c r="H272" s="23" t="str">
        <f>IF(A272=""," ",B272*VLOOKUP($A272,'31.05.-20.06.15'!$A:$I,9,FALSE))</f>
        <v xml:space="preserve"> </v>
      </c>
    </row>
    <row r="273" spans="1:8" ht="14.1" customHeight="1">
      <c r="A273" s="6"/>
      <c r="B273" s="13"/>
      <c r="C273" s="5" t="str">
        <f>IF(A273=""," ",VLOOKUP($A273,'31.05.-20.06.15'!$A:$I,2,FALSE))</f>
        <v xml:space="preserve"> </v>
      </c>
      <c r="D273" s="22" t="str">
        <f>IF(A273=""," ",VLOOKUP($A273,'31.05.-20.06.15'!$A:$I,5,FALSE))</f>
        <v xml:space="preserve"> </v>
      </c>
      <c r="E273" s="23" t="str">
        <f>IF(A273=""," ",B273*VLOOKUP($A273,'31.05.-20.06.15'!$A:$I,6,FALSE))</f>
        <v xml:space="preserve"> </v>
      </c>
      <c r="F273" s="23" t="str">
        <f>IF(A273=""," ",B273*VLOOKUP($A273,'31.05.-20.06.15'!$A:$I,7,FALSE))</f>
        <v xml:space="preserve"> </v>
      </c>
      <c r="G273" s="23" t="str">
        <f>IF(A273=""," ",B273*VLOOKUP($A273,'31.05.-20.06.15'!$A:$I,8,FALSE))</f>
        <v xml:space="preserve"> </v>
      </c>
      <c r="H273" s="23" t="str">
        <f>IF(A273=""," ",B273*VLOOKUP($A273,'31.05.-20.06.15'!$A:$I,9,FALSE))</f>
        <v xml:space="preserve"> </v>
      </c>
    </row>
    <row r="274" spans="1:8" ht="14.1" customHeight="1">
      <c r="A274" s="6"/>
      <c r="B274" s="13"/>
      <c r="C274" s="5" t="str">
        <f>IF(A274=""," ",VLOOKUP($A274,'31.05.-20.06.15'!$A:$I,2,FALSE))</f>
        <v xml:space="preserve"> </v>
      </c>
      <c r="D274" s="22" t="str">
        <f>IF(A274=""," ",VLOOKUP($A274,'31.05.-20.06.15'!$A:$I,5,FALSE))</f>
        <v xml:space="preserve"> </v>
      </c>
      <c r="E274" s="23" t="str">
        <f>IF(A274=""," ",B274*VLOOKUP($A274,'31.05.-20.06.15'!$A:$I,6,FALSE))</f>
        <v xml:space="preserve"> </v>
      </c>
      <c r="F274" s="23" t="str">
        <f>IF(A274=""," ",B274*VLOOKUP($A274,'31.05.-20.06.15'!$A:$I,7,FALSE))</f>
        <v xml:space="preserve"> </v>
      </c>
      <c r="G274" s="23" t="str">
        <f>IF(A274=""," ",B274*VLOOKUP($A274,'31.05.-20.06.15'!$A:$I,8,FALSE))</f>
        <v xml:space="preserve"> </v>
      </c>
      <c r="H274" s="23" t="str">
        <f>IF(A274=""," ",B274*VLOOKUP($A274,'31.05.-20.06.15'!$A:$I,9,FALSE))</f>
        <v xml:space="preserve"> </v>
      </c>
    </row>
    <row r="275" spans="1:8" ht="14.1" customHeight="1">
      <c r="A275" s="6"/>
      <c r="B275" s="13"/>
      <c r="C275" s="5" t="str">
        <f>IF(A275=""," ",VLOOKUP($A275,'31.05.-20.06.15'!$A:$I,2,FALSE))</f>
        <v xml:space="preserve"> </v>
      </c>
      <c r="D275" s="22" t="str">
        <f>IF(A275=""," ",VLOOKUP($A275,'31.05.-20.06.15'!$A:$I,5,FALSE))</f>
        <v xml:space="preserve"> </v>
      </c>
      <c r="E275" s="23" t="str">
        <f>IF(A275=""," ",B275*VLOOKUP($A275,'31.05.-20.06.15'!$A:$I,6,FALSE))</f>
        <v xml:space="preserve"> </v>
      </c>
      <c r="F275" s="23" t="str">
        <f>IF(A275=""," ",B275*VLOOKUP($A275,'31.05.-20.06.15'!$A:$I,7,FALSE))</f>
        <v xml:space="preserve"> </v>
      </c>
      <c r="G275" s="23" t="str">
        <f>IF(A275=""," ",B275*VLOOKUP($A275,'31.05.-20.06.15'!$A:$I,8,FALSE))</f>
        <v xml:space="preserve"> </v>
      </c>
      <c r="H275" s="23" t="str">
        <f>IF(A275=""," ",B275*VLOOKUP($A275,'31.05.-20.06.15'!$A:$I,9,FALSE))</f>
        <v xml:space="preserve"> </v>
      </c>
    </row>
    <row r="276" spans="1:8" ht="14.1" customHeight="1">
      <c r="A276" s="6"/>
      <c r="B276" s="13"/>
      <c r="C276" s="5" t="str">
        <f>IF(A276=""," ",VLOOKUP($A276,'31.05.-20.06.15'!$A:$I,2,FALSE))</f>
        <v xml:space="preserve"> </v>
      </c>
      <c r="D276" s="22" t="str">
        <f>IF(A276=""," ",VLOOKUP($A276,'31.05.-20.06.15'!$A:$I,5,FALSE))</f>
        <v xml:space="preserve"> </v>
      </c>
      <c r="E276" s="23" t="str">
        <f>IF(A276=""," ",B276*VLOOKUP($A276,'31.05.-20.06.15'!$A:$I,6,FALSE))</f>
        <v xml:space="preserve"> </v>
      </c>
      <c r="F276" s="23" t="str">
        <f>IF(A276=""," ",B276*VLOOKUP($A276,'31.05.-20.06.15'!$A:$I,7,FALSE))</f>
        <v xml:space="preserve"> </v>
      </c>
      <c r="G276" s="23" t="str">
        <f>IF(A276=""," ",B276*VLOOKUP($A276,'31.05.-20.06.15'!$A:$I,8,FALSE))</f>
        <v xml:space="preserve"> </v>
      </c>
      <c r="H276" s="23" t="str">
        <f>IF(A276=""," ",B276*VLOOKUP($A276,'31.05.-20.06.15'!$A:$I,9,FALSE))</f>
        <v xml:space="preserve"> </v>
      </c>
    </row>
    <row r="277" spans="1:8" ht="14.1" customHeight="1">
      <c r="A277" s="6"/>
      <c r="B277" s="13"/>
      <c r="C277" s="5" t="str">
        <f>IF(A277=""," ",VLOOKUP($A277,'31.05.-20.06.15'!$A:$I,2,FALSE))</f>
        <v xml:space="preserve"> </v>
      </c>
      <c r="D277" s="22" t="str">
        <f>IF(A277=""," ",VLOOKUP($A277,'31.05.-20.06.15'!$A:$I,5,FALSE))</f>
        <v xml:space="preserve"> </v>
      </c>
      <c r="E277" s="23" t="str">
        <f>IF(A277=""," ",B277*VLOOKUP($A277,'31.05.-20.06.15'!$A:$I,6,FALSE))</f>
        <v xml:space="preserve"> </v>
      </c>
      <c r="F277" s="23" t="str">
        <f>IF(A277=""," ",B277*VLOOKUP($A277,'31.05.-20.06.15'!$A:$I,7,FALSE))</f>
        <v xml:space="preserve"> </v>
      </c>
      <c r="G277" s="23" t="str">
        <f>IF(A277=""," ",B277*VLOOKUP($A277,'31.05.-20.06.15'!$A:$I,8,FALSE))</f>
        <v xml:space="preserve"> </v>
      </c>
      <c r="H277" s="23" t="str">
        <f>IF(A277=""," ",B277*VLOOKUP($A277,'31.05.-20.06.15'!$A:$I,9,FALSE))</f>
        <v xml:space="preserve"> </v>
      </c>
    </row>
    <row r="278" spans="1:8" ht="14.1" customHeight="1">
      <c r="A278" s="6"/>
      <c r="B278" s="13"/>
      <c r="C278" s="5" t="str">
        <f>IF(A278=""," ",VLOOKUP($A278,'31.05.-20.06.15'!$A:$I,2,FALSE))</f>
        <v xml:space="preserve"> </v>
      </c>
      <c r="D278" s="22" t="str">
        <f>IF(A278=""," ",VLOOKUP($A278,'31.05.-20.06.15'!$A:$I,5,FALSE))</f>
        <v xml:space="preserve"> </v>
      </c>
      <c r="E278" s="23" t="str">
        <f>IF(A278=""," ",B278*VLOOKUP($A278,'31.05.-20.06.15'!$A:$I,6,FALSE))</f>
        <v xml:space="preserve"> </v>
      </c>
      <c r="F278" s="23" t="str">
        <f>IF(A278=""," ",B278*VLOOKUP($A278,'31.05.-20.06.15'!$A:$I,7,FALSE))</f>
        <v xml:space="preserve"> </v>
      </c>
      <c r="G278" s="23" t="str">
        <f>IF(A278=""," ",B278*VLOOKUP($A278,'31.05.-20.06.15'!$A:$I,8,FALSE))</f>
        <v xml:space="preserve"> </v>
      </c>
      <c r="H278" s="23" t="str">
        <f>IF(A278=""," ",B278*VLOOKUP($A278,'31.05.-20.06.15'!$A:$I,9,FALSE))</f>
        <v xml:space="preserve"> </v>
      </c>
    </row>
    <row r="279" spans="1:8" ht="14.1" customHeight="1">
      <c r="A279" s="6"/>
      <c r="B279" s="13"/>
      <c r="C279" s="5" t="str">
        <f>IF(A279=""," ",VLOOKUP($A279,'31.05.-20.06.15'!$A:$I,2,FALSE))</f>
        <v xml:space="preserve"> </v>
      </c>
      <c r="D279" s="22" t="str">
        <f>IF(A279=""," ",VLOOKUP($A279,'31.05.-20.06.15'!$A:$I,5,FALSE))</f>
        <v xml:space="preserve"> </v>
      </c>
      <c r="E279" s="23" t="str">
        <f>IF(A279=""," ",B279*VLOOKUP($A279,'31.05.-20.06.15'!$A:$I,6,FALSE))</f>
        <v xml:space="preserve"> </v>
      </c>
      <c r="F279" s="23" t="str">
        <f>IF(A279=""," ",B279*VLOOKUP($A279,'31.05.-20.06.15'!$A:$I,7,FALSE))</f>
        <v xml:space="preserve"> </v>
      </c>
      <c r="G279" s="23" t="str">
        <f>IF(A279=""," ",B279*VLOOKUP($A279,'31.05.-20.06.15'!$A:$I,8,FALSE))</f>
        <v xml:space="preserve"> </v>
      </c>
      <c r="H279" s="23" t="str">
        <f>IF(A279=""," ",B279*VLOOKUP($A279,'31.05.-20.06.15'!$A:$I,9,FALSE))</f>
        <v xml:space="preserve"> </v>
      </c>
    </row>
    <row r="280" spans="1:8" ht="14.1" customHeight="1">
      <c r="A280" s="6"/>
      <c r="B280" s="13"/>
      <c r="C280" s="5" t="str">
        <f>IF(A280=""," ",VLOOKUP($A280,'31.05.-20.06.15'!$A:$I,2,FALSE))</f>
        <v xml:space="preserve"> </v>
      </c>
      <c r="D280" s="22" t="str">
        <f>IF(A280=""," ",VLOOKUP($A280,'31.05.-20.06.15'!$A:$I,5,FALSE))</f>
        <v xml:space="preserve"> </v>
      </c>
      <c r="E280" s="23" t="str">
        <f>IF(A280=""," ",B280*VLOOKUP($A280,'31.05.-20.06.15'!$A:$I,6,FALSE))</f>
        <v xml:space="preserve"> </v>
      </c>
      <c r="F280" s="23" t="str">
        <f>IF(A280=""," ",B280*VLOOKUP($A280,'31.05.-20.06.15'!$A:$I,7,FALSE))</f>
        <v xml:space="preserve"> </v>
      </c>
      <c r="G280" s="23" t="str">
        <f>IF(A280=""," ",B280*VLOOKUP($A280,'31.05.-20.06.15'!$A:$I,8,FALSE))</f>
        <v xml:space="preserve"> </v>
      </c>
      <c r="H280" s="23" t="str">
        <f>IF(A280=""," ",B280*VLOOKUP($A280,'31.05.-20.06.15'!$A:$I,9,FALSE))</f>
        <v xml:space="preserve"> </v>
      </c>
    </row>
    <row r="281" spans="1:8" ht="14.1" customHeight="1">
      <c r="A281" s="6"/>
      <c r="B281" s="13"/>
      <c r="C281" s="5" t="str">
        <f>IF(A281=""," ",VLOOKUP($A281,'31.05.-20.06.15'!$A:$I,2,FALSE))</f>
        <v xml:space="preserve"> </v>
      </c>
      <c r="D281" s="22" t="str">
        <f>IF(A281=""," ",VLOOKUP($A281,'31.05.-20.06.15'!$A:$I,5,FALSE))</f>
        <v xml:space="preserve"> </v>
      </c>
      <c r="E281" s="23" t="str">
        <f>IF(A281=""," ",B281*VLOOKUP($A281,'31.05.-20.06.15'!$A:$I,6,FALSE))</f>
        <v xml:space="preserve"> </v>
      </c>
      <c r="F281" s="23" t="str">
        <f>IF(A281=""," ",B281*VLOOKUP($A281,'31.05.-20.06.15'!$A:$I,7,FALSE))</f>
        <v xml:space="preserve"> </v>
      </c>
      <c r="G281" s="23" t="str">
        <f>IF(A281=""," ",B281*VLOOKUP($A281,'31.05.-20.06.15'!$A:$I,8,FALSE))</f>
        <v xml:space="preserve"> </v>
      </c>
      <c r="H281" s="23" t="str">
        <f>IF(A281=""," ",B281*VLOOKUP($A281,'31.05.-20.06.15'!$A:$I,9,FALSE))</f>
        <v xml:space="preserve"> </v>
      </c>
    </row>
    <row r="282" spans="1:8" ht="14.1" customHeight="1">
      <c r="A282" s="6"/>
      <c r="B282" s="13"/>
      <c r="C282" s="5" t="str">
        <f>IF(A282=""," ",VLOOKUP($A282,'31.05.-20.06.15'!$A:$I,2,FALSE))</f>
        <v xml:space="preserve"> </v>
      </c>
      <c r="D282" s="22" t="str">
        <f>IF(A282=""," ",VLOOKUP($A282,'31.05.-20.06.15'!$A:$I,5,FALSE))</f>
        <v xml:space="preserve"> </v>
      </c>
      <c r="E282" s="23" t="str">
        <f>IF(A282=""," ",B282*VLOOKUP($A282,'31.05.-20.06.15'!$A:$I,6,FALSE))</f>
        <v xml:space="preserve"> </v>
      </c>
      <c r="F282" s="23" t="str">
        <f>IF(A282=""," ",B282*VLOOKUP($A282,'31.05.-20.06.15'!$A:$I,7,FALSE))</f>
        <v xml:space="preserve"> </v>
      </c>
      <c r="G282" s="23" t="str">
        <f>IF(A282=""," ",B282*VLOOKUP($A282,'31.05.-20.06.15'!$A:$I,8,FALSE))</f>
        <v xml:space="preserve"> </v>
      </c>
      <c r="H282" s="23" t="str">
        <f>IF(A282=""," ",B282*VLOOKUP($A282,'31.05.-20.06.15'!$A:$I,9,FALSE))</f>
        <v xml:space="preserve"> </v>
      </c>
    </row>
    <row r="283" spans="1:8" ht="14.1" customHeight="1">
      <c r="A283" s="6"/>
      <c r="B283" s="13"/>
      <c r="C283" s="5" t="str">
        <f>IF(A283=""," ",VLOOKUP($A283,'31.05.-20.06.15'!$A:$I,2,FALSE))</f>
        <v xml:space="preserve"> </v>
      </c>
      <c r="D283" s="22" t="str">
        <f>IF(A283=""," ",VLOOKUP($A283,'31.05.-20.06.15'!$A:$I,5,FALSE))</f>
        <v xml:space="preserve"> </v>
      </c>
      <c r="E283" s="23" t="str">
        <f>IF(A283=""," ",B283*VLOOKUP($A283,'31.05.-20.06.15'!$A:$I,6,FALSE))</f>
        <v xml:space="preserve"> </v>
      </c>
      <c r="F283" s="23" t="str">
        <f>IF(A283=""," ",B283*VLOOKUP($A283,'31.05.-20.06.15'!$A:$I,7,FALSE))</f>
        <v xml:space="preserve"> </v>
      </c>
      <c r="G283" s="23" t="str">
        <f>IF(A283=""," ",B283*VLOOKUP($A283,'31.05.-20.06.15'!$A:$I,8,FALSE))</f>
        <v xml:space="preserve"> </v>
      </c>
      <c r="H283" s="23" t="str">
        <f>IF(A283=""," ",B283*VLOOKUP($A283,'31.05.-20.06.15'!$A:$I,9,FALSE))</f>
        <v xml:space="preserve"> </v>
      </c>
    </row>
    <row r="284" spans="1:8" ht="14.1" customHeight="1">
      <c r="A284" s="6"/>
      <c r="B284" s="13"/>
      <c r="C284" s="5" t="str">
        <f>IF(A284=""," ",VLOOKUP($A284,'31.05.-20.06.15'!$A:$I,2,FALSE))</f>
        <v xml:space="preserve"> </v>
      </c>
      <c r="D284" s="22" t="str">
        <f>IF(A284=""," ",VLOOKUP($A284,'31.05.-20.06.15'!$A:$I,5,FALSE))</f>
        <v xml:space="preserve"> </v>
      </c>
      <c r="E284" s="23" t="str">
        <f>IF(A284=""," ",B284*VLOOKUP($A284,'31.05.-20.06.15'!$A:$I,6,FALSE))</f>
        <v xml:space="preserve"> </v>
      </c>
      <c r="F284" s="23" t="str">
        <f>IF(A284=""," ",B284*VLOOKUP($A284,'31.05.-20.06.15'!$A:$I,7,FALSE))</f>
        <v xml:space="preserve"> </v>
      </c>
      <c r="G284" s="23" t="str">
        <f>IF(A284=""," ",B284*VLOOKUP($A284,'31.05.-20.06.15'!$A:$I,8,FALSE))</f>
        <v xml:space="preserve"> </v>
      </c>
      <c r="H284" s="23" t="str">
        <f>IF(A284=""," ",B284*VLOOKUP($A284,'31.05.-20.06.15'!$A:$I,9,FALSE))</f>
        <v xml:space="preserve"> </v>
      </c>
    </row>
    <row r="285" spans="1:8" ht="14.1" customHeight="1">
      <c r="A285" s="6"/>
      <c r="B285" s="13"/>
      <c r="C285" s="5" t="str">
        <f>IF(A285=""," ",VLOOKUP($A285,'31.05.-20.06.15'!$A:$I,2,FALSE))</f>
        <v xml:space="preserve"> </v>
      </c>
      <c r="D285" s="22" t="str">
        <f>IF(A285=""," ",VLOOKUP($A285,'31.05.-20.06.15'!$A:$I,5,FALSE))</f>
        <v xml:space="preserve"> </v>
      </c>
      <c r="E285" s="23" t="str">
        <f>IF(A285=""," ",B285*VLOOKUP($A285,'31.05.-20.06.15'!$A:$I,6,FALSE))</f>
        <v xml:space="preserve"> </v>
      </c>
      <c r="F285" s="23" t="str">
        <f>IF(A285=""," ",B285*VLOOKUP($A285,'31.05.-20.06.15'!$A:$I,7,FALSE))</f>
        <v xml:space="preserve"> </v>
      </c>
      <c r="G285" s="23" t="str">
        <f>IF(A285=""," ",B285*VLOOKUP($A285,'31.05.-20.06.15'!$A:$I,8,FALSE))</f>
        <v xml:space="preserve"> </v>
      </c>
      <c r="H285" s="23" t="str">
        <f>IF(A285=""," ",B285*VLOOKUP($A285,'31.05.-20.06.15'!$A:$I,9,FALSE))</f>
        <v xml:space="preserve"> </v>
      </c>
    </row>
    <row r="286" spans="1:8" ht="14.1" customHeight="1">
      <c r="A286" s="6"/>
      <c r="B286" s="13"/>
      <c r="C286" s="5" t="str">
        <f>IF(A286=""," ",VLOOKUP($A286,'31.05.-20.06.15'!$A:$I,2,FALSE))</f>
        <v xml:space="preserve"> </v>
      </c>
      <c r="D286" s="22" t="str">
        <f>IF(A286=""," ",VLOOKUP($A286,'31.05.-20.06.15'!$A:$I,5,FALSE))</f>
        <v xml:space="preserve"> </v>
      </c>
      <c r="E286" s="23" t="str">
        <f>IF(A286=""," ",B286*VLOOKUP($A286,'31.05.-20.06.15'!$A:$I,6,FALSE))</f>
        <v xml:space="preserve"> </v>
      </c>
      <c r="F286" s="23" t="str">
        <f>IF(A286=""," ",B286*VLOOKUP($A286,'31.05.-20.06.15'!$A:$I,7,FALSE))</f>
        <v xml:space="preserve"> </v>
      </c>
      <c r="G286" s="23" t="str">
        <f>IF(A286=""," ",B286*VLOOKUP($A286,'31.05.-20.06.15'!$A:$I,8,FALSE))</f>
        <v xml:space="preserve"> </v>
      </c>
      <c r="H286" s="23" t="str">
        <f>IF(A286=""," ",B286*VLOOKUP($A286,'31.05.-20.06.15'!$A:$I,9,FALSE))</f>
        <v xml:space="preserve"> </v>
      </c>
    </row>
    <row r="287" spans="1:8" ht="14.1" customHeight="1">
      <c r="A287" s="6"/>
      <c r="B287" s="13"/>
      <c r="C287" s="5" t="str">
        <f>IF(A287=""," ",VLOOKUP($A287,'31.05.-20.06.15'!$A:$I,2,FALSE))</f>
        <v xml:space="preserve"> </v>
      </c>
      <c r="D287" s="22" t="str">
        <f>IF(A287=""," ",VLOOKUP($A287,'31.05.-20.06.15'!$A:$I,5,FALSE))</f>
        <v xml:space="preserve"> </v>
      </c>
      <c r="E287" s="23" t="str">
        <f>IF(A287=""," ",B287*VLOOKUP($A287,'31.05.-20.06.15'!$A:$I,6,FALSE))</f>
        <v xml:space="preserve"> </v>
      </c>
      <c r="F287" s="23" t="str">
        <f>IF(A287=""," ",B287*VLOOKUP($A287,'31.05.-20.06.15'!$A:$I,7,FALSE))</f>
        <v xml:space="preserve"> </v>
      </c>
      <c r="G287" s="23" t="str">
        <f>IF(A287=""," ",B287*VLOOKUP($A287,'31.05.-20.06.15'!$A:$I,8,FALSE))</f>
        <v xml:space="preserve"> </v>
      </c>
      <c r="H287" s="23" t="str">
        <f>IF(A287=""," ",B287*VLOOKUP($A287,'31.05.-20.06.15'!$A:$I,9,FALSE))</f>
        <v xml:space="preserve"> </v>
      </c>
    </row>
    <row r="288" spans="1:8" ht="14.1" customHeight="1">
      <c r="A288" s="6"/>
      <c r="B288" s="13"/>
      <c r="C288" s="5" t="str">
        <f>IF(A288=""," ",VLOOKUP($A288,'31.05.-20.06.15'!$A:$I,2,FALSE))</f>
        <v xml:space="preserve"> </v>
      </c>
      <c r="D288" s="22" t="str">
        <f>IF(A288=""," ",VLOOKUP($A288,'31.05.-20.06.15'!$A:$I,5,FALSE))</f>
        <v xml:space="preserve"> </v>
      </c>
      <c r="E288" s="23" t="str">
        <f>IF(A288=""," ",B288*VLOOKUP($A288,'31.05.-20.06.15'!$A:$I,6,FALSE))</f>
        <v xml:space="preserve"> </v>
      </c>
      <c r="F288" s="23" t="str">
        <f>IF(A288=""," ",B288*VLOOKUP($A288,'31.05.-20.06.15'!$A:$I,7,FALSE))</f>
        <v xml:space="preserve"> </v>
      </c>
      <c r="G288" s="23" t="str">
        <f>IF(A288=""," ",B288*VLOOKUP($A288,'31.05.-20.06.15'!$A:$I,8,FALSE))</f>
        <v xml:space="preserve"> </v>
      </c>
      <c r="H288" s="23" t="str">
        <f>IF(A288=""," ",B288*VLOOKUP($A288,'31.05.-20.06.15'!$A:$I,9,FALSE))</f>
        <v xml:space="preserve"> </v>
      </c>
    </row>
    <row r="289" spans="1:8" ht="14.1" customHeight="1">
      <c r="A289" s="6"/>
      <c r="B289" s="13"/>
      <c r="C289" s="5" t="str">
        <f>IF(A289=""," ",VLOOKUP($A289,'31.05.-20.06.15'!$A:$I,2,FALSE))</f>
        <v xml:space="preserve"> </v>
      </c>
      <c r="D289" s="22" t="str">
        <f>IF(A289=""," ",VLOOKUP($A289,'31.05.-20.06.15'!$A:$I,5,FALSE))</f>
        <v xml:space="preserve"> </v>
      </c>
      <c r="E289" s="23" t="str">
        <f>IF(A289=""," ",B289*VLOOKUP($A289,'31.05.-20.06.15'!$A:$I,6,FALSE))</f>
        <v xml:space="preserve"> </v>
      </c>
      <c r="F289" s="23" t="str">
        <f>IF(A289=""," ",B289*VLOOKUP($A289,'31.05.-20.06.15'!$A:$I,7,FALSE))</f>
        <v xml:space="preserve"> </v>
      </c>
      <c r="G289" s="23" t="str">
        <f>IF(A289=""," ",B289*VLOOKUP($A289,'31.05.-20.06.15'!$A:$I,8,FALSE))</f>
        <v xml:space="preserve"> </v>
      </c>
      <c r="H289" s="23" t="str">
        <f>IF(A289=""," ",B289*VLOOKUP($A289,'31.05.-20.06.15'!$A:$I,9,FALSE))</f>
        <v xml:space="preserve"> </v>
      </c>
    </row>
    <row r="290" spans="1:8" ht="14.1" customHeight="1">
      <c r="A290" s="6"/>
      <c r="B290" s="13"/>
      <c r="C290" s="5" t="str">
        <f>IF(A290=""," ",VLOOKUP($A290,'31.05.-20.06.15'!$A:$I,2,FALSE))</f>
        <v xml:space="preserve"> </v>
      </c>
      <c r="D290" s="22" t="str">
        <f>IF(A290=""," ",VLOOKUP($A290,'31.05.-20.06.15'!$A:$I,5,FALSE))</f>
        <v xml:space="preserve"> </v>
      </c>
      <c r="E290" s="23" t="str">
        <f>IF(A290=""," ",B290*VLOOKUP($A290,'31.05.-20.06.15'!$A:$I,6,FALSE))</f>
        <v xml:space="preserve"> </v>
      </c>
      <c r="F290" s="23" t="str">
        <f>IF(A290=""," ",B290*VLOOKUP($A290,'31.05.-20.06.15'!$A:$I,7,FALSE))</f>
        <v xml:space="preserve"> </v>
      </c>
      <c r="G290" s="23" t="str">
        <f>IF(A290=""," ",B290*VLOOKUP($A290,'31.05.-20.06.15'!$A:$I,8,FALSE))</f>
        <v xml:space="preserve"> </v>
      </c>
      <c r="H290" s="23" t="str">
        <f>IF(A290=""," ",B290*VLOOKUP($A290,'31.05.-20.06.15'!$A:$I,9,FALSE))</f>
        <v xml:space="preserve"> </v>
      </c>
    </row>
    <row r="291" spans="1:8" ht="14.1" customHeight="1">
      <c r="A291" s="6"/>
      <c r="B291" s="13"/>
      <c r="C291" s="5" t="str">
        <f>IF(A291=""," ",VLOOKUP($A291,'31.05.-20.06.15'!$A:$I,2,FALSE))</f>
        <v xml:space="preserve"> </v>
      </c>
      <c r="D291" s="22" t="str">
        <f>IF(A291=""," ",VLOOKUP($A291,'31.05.-20.06.15'!$A:$I,5,FALSE))</f>
        <v xml:space="preserve"> </v>
      </c>
      <c r="E291" s="23" t="str">
        <f>IF(A291=""," ",B291*VLOOKUP($A291,'31.05.-20.06.15'!$A:$I,6,FALSE))</f>
        <v xml:space="preserve"> </v>
      </c>
      <c r="F291" s="23" t="str">
        <f>IF(A291=""," ",B291*VLOOKUP($A291,'31.05.-20.06.15'!$A:$I,7,FALSE))</f>
        <v xml:space="preserve"> </v>
      </c>
      <c r="G291" s="23" t="str">
        <f>IF(A291=""," ",B291*VLOOKUP($A291,'31.05.-20.06.15'!$A:$I,8,FALSE))</f>
        <v xml:space="preserve"> </v>
      </c>
      <c r="H291" s="23" t="str">
        <f>IF(A291=""," ",B291*VLOOKUP($A291,'31.05.-20.06.15'!$A:$I,9,FALSE))</f>
        <v xml:space="preserve"> </v>
      </c>
    </row>
    <row r="292" spans="1:8" ht="14.1" customHeight="1">
      <c r="A292" s="6"/>
      <c r="B292" s="13"/>
      <c r="C292" s="5" t="str">
        <f>IF(A292=""," ",VLOOKUP($A292,'31.05.-20.06.15'!$A:$I,2,FALSE))</f>
        <v xml:space="preserve"> </v>
      </c>
      <c r="D292" s="22" t="str">
        <f>IF(A292=""," ",VLOOKUP($A292,'31.05.-20.06.15'!$A:$I,5,FALSE))</f>
        <v xml:space="preserve"> </v>
      </c>
      <c r="E292" s="23" t="str">
        <f>IF(A292=""," ",B292*VLOOKUP($A292,'31.05.-20.06.15'!$A:$I,6,FALSE))</f>
        <v xml:space="preserve"> </v>
      </c>
      <c r="F292" s="23" t="str">
        <f>IF(A292=""," ",B292*VLOOKUP($A292,'31.05.-20.06.15'!$A:$I,7,FALSE))</f>
        <v xml:space="preserve"> </v>
      </c>
      <c r="G292" s="23" t="str">
        <f>IF(A292=""," ",B292*VLOOKUP($A292,'31.05.-20.06.15'!$A:$I,8,FALSE))</f>
        <v xml:space="preserve"> </v>
      </c>
      <c r="H292" s="23" t="str">
        <f>IF(A292=""," ",B292*VLOOKUP($A292,'31.05.-20.06.15'!$A:$I,9,FALSE))</f>
        <v xml:space="preserve"> </v>
      </c>
    </row>
    <row r="293" spans="1:8" ht="14.1" customHeight="1">
      <c r="A293" s="6"/>
      <c r="B293" s="13"/>
      <c r="C293" s="5" t="str">
        <f>IF(A293=""," ",VLOOKUP($A293,'31.05.-20.06.15'!$A:$I,2,FALSE))</f>
        <v xml:space="preserve"> </v>
      </c>
      <c r="D293" s="22" t="str">
        <f>IF(A293=""," ",VLOOKUP($A293,'31.05.-20.06.15'!$A:$I,5,FALSE))</f>
        <v xml:space="preserve"> </v>
      </c>
      <c r="E293" s="23" t="str">
        <f>IF(A293=""," ",B293*VLOOKUP($A293,'31.05.-20.06.15'!$A:$I,6,FALSE))</f>
        <v xml:space="preserve"> </v>
      </c>
      <c r="F293" s="23" t="str">
        <f>IF(A293=""," ",B293*VLOOKUP($A293,'31.05.-20.06.15'!$A:$I,7,FALSE))</f>
        <v xml:space="preserve"> </v>
      </c>
      <c r="G293" s="23" t="str">
        <f>IF(A293=""," ",B293*VLOOKUP($A293,'31.05.-20.06.15'!$A:$I,8,FALSE))</f>
        <v xml:space="preserve"> </v>
      </c>
      <c r="H293" s="23" t="str">
        <f>IF(A293=""," ",B293*VLOOKUP($A293,'31.05.-20.06.15'!$A:$I,9,FALSE))</f>
        <v xml:space="preserve"> </v>
      </c>
    </row>
    <row r="294" spans="1:8" ht="14.1" customHeight="1">
      <c r="A294" s="6"/>
      <c r="B294" s="13"/>
      <c r="C294" s="5" t="str">
        <f>IF(A294=""," ",VLOOKUP($A294,'31.05.-20.06.15'!$A:$I,2,FALSE))</f>
        <v xml:space="preserve"> </v>
      </c>
      <c r="D294" s="22" t="str">
        <f>IF(A294=""," ",VLOOKUP($A294,'31.05.-20.06.15'!$A:$I,5,FALSE))</f>
        <v xml:space="preserve"> </v>
      </c>
      <c r="E294" s="23" t="str">
        <f>IF(A294=""," ",B294*VLOOKUP($A294,'31.05.-20.06.15'!$A:$I,6,FALSE))</f>
        <v xml:space="preserve"> </v>
      </c>
      <c r="F294" s="23" t="str">
        <f>IF(A294=""," ",B294*VLOOKUP($A294,'31.05.-20.06.15'!$A:$I,7,FALSE))</f>
        <v xml:space="preserve"> </v>
      </c>
      <c r="G294" s="23" t="str">
        <f>IF(A294=""," ",B294*VLOOKUP($A294,'31.05.-20.06.15'!$A:$I,8,FALSE))</f>
        <v xml:space="preserve"> </v>
      </c>
      <c r="H294" s="23" t="str">
        <f>IF(A294=""," ",B294*VLOOKUP($A294,'31.05.-20.06.15'!$A:$I,9,FALSE))</f>
        <v xml:space="preserve"> </v>
      </c>
    </row>
    <row r="295" spans="1:8" ht="14.1" customHeight="1">
      <c r="A295" s="6"/>
      <c r="B295" s="13"/>
      <c r="C295" s="5" t="str">
        <f>IF(A295=""," ",VLOOKUP($A295,'31.05.-20.06.15'!$A:$I,2,FALSE))</f>
        <v xml:space="preserve"> </v>
      </c>
      <c r="D295" s="22" t="str">
        <f>IF(A295=""," ",VLOOKUP($A295,'31.05.-20.06.15'!$A:$I,5,FALSE))</f>
        <v xml:space="preserve"> </v>
      </c>
      <c r="E295" s="23" t="str">
        <f>IF(A295=""," ",B295*VLOOKUP($A295,'31.05.-20.06.15'!$A:$I,6,FALSE))</f>
        <v xml:space="preserve"> </v>
      </c>
      <c r="F295" s="23" t="str">
        <f>IF(A295=""," ",B295*VLOOKUP($A295,'31.05.-20.06.15'!$A:$I,7,FALSE))</f>
        <v xml:space="preserve"> </v>
      </c>
      <c r="G295" s="23" t="str">
        <f>IF(A295=""," ",B295*VLOOKUP($A295,'31.05.-20.06.15'!$A:$I,8,FALSE))</f>
        <v xml:space="preserve"> </v>
      </c>
      <c r="H295" s="23" t="str">
        <f>IF(A295=""," ",B295*VLOOKUP($A295,'31.05.-20.06.15'!$A:$I,9,FALSE))</f>
        <v xml:space="preserve"> </v>
      </c>
    </row>
    <row r="296" spans="1:8" ht="14.1" customHeight="1">
      <c r="A296" s="6"/>
      <c r="B296" s="13"/>
      <c r="C296" s="5" t="str">
        <f>IF(A296=""," ",VLOOKUP($A296,'31.05.-20.06.15'!$A:$I,2,FALSE))</f>
        <v xml:space="preserve"> </v>
      </c>
      <c r="D296" s="22" t="str">
        <f>IF(A296=""," ",VLOOKUP($A296,'31.05.-20.06.15'!$A:$I,5,FALSE))</f>
        <v xml:space="preserve"> </v>
      </c>
      <c r="E296" s="23" t="str">
        <f>IF(A296=""," ",B296*VLOOKUP($A296,'31.05.-20.06.15'!$A:$I,6,FALSE))</f>
        <v xml:space="preserve"> </v>
      </c>
      <c r="F296" s="23" t="str">
        <f>IF(A296=""," ",B296*VLOOKUP($A296,'31.05.-20.06.15'!$A:$I,7,FALSE))</f>
        <v xml:space="preserve"> </v>
      </c>
      <c r="G296" s="23" t="str">
        <f>IF(A296=""," ",B296*VLOOKUP($A296,'31.05.-20.06.15'!$A:$I,8,FALSE))</f>
        <v xml:space="preserve"> </v>
      </c>
      <c r="H296" s="23" t="str">
        <f>IF(A296=""," ",B296*VLOOKUP($A296,'31.05.-20.06.15'!$A:$I,9,FALSE))</f>
        <v xml:space="preserve"> </v>
      </c>
    </row>
    <row r="297" spans="1:8" ht="15">
      <c r="A297" s="9"/>
      <c r="B297" s="14"/>
      <c r="C297" s="5" t="str">
        <f>IF(A297=""," ",VLOOKUP($A297,'31.05.-20.06.15'!$A:$I,2,FALSE))</f>
        <v xml:space="preserve"> </v>
      </c>
      <c r="D297" s="22" t="str">
        <f>IF(A297=""," ",VLOOKUP($A297,'31.05.-20.06.15'!$A:$I,5,FALSE))</f>
        <v xml:space="preserve"> </v>
      </c>
      <c r="E297" s="23" t="str">
        <f>IF(A297=""," ",B297*VLOOKUP($A297,'31.05.-20.06.15'!$A:$I,6,FALSE))</f>
        <v xml:space="preserve"> </v>
      </c>
      <c r="F297" s="23" t="str">
        <f>IF(A297=""," ",B297*VLOOKUP($A297,'31.05.-20.06.15'!$A:$I,7,FALSE))</f>
        <v xml:space="preserve"> </v>
      </c>
      <c r="G297" s="23" t="str">
        <f>IF(A297=""," ",B297*VLOOKUP($A297,'31.05.-20.06.15'!$A:$I,8,FALSE))</f>
        <v xml:space="preserve"> </v>
      </c>
      <c r="H297" s="23" t="str">
        <f>IF(A297=""," ",B297*VLOOKUP($A297,'31.05.-20.06.15'!$A:$I,9,FALSE))</f>
        <v xml:space="preserve"> </v>
      </c>
    </row>
    <row r="298" spans="1:8" ht="15">
      <c r="A298" s="9"/>
      <c r="B298" s="14"/>
      <c r="C298" s="5" t="str">
        <f>IF(A298=""," ",VLOOKUP($A298,'31.05.-20.06.15'!$A:$I,2,FALSE))</f>
        <v xml:space="preserve"> </v>
      </c>
      <c r="D298" s="22" t="str">
        <f>IF(A298=""," ",VLOOKUP($A298,'31.05.-20.06.15'!$A:$I,5,FALSE))</f>
        <v xml:space="preserve"> </v>
      </c>
      <c r="E298" s="23" t="str">
        <f>IF(A298=""," ",B298*VLOOKUP($A298,'31.05.-20.06.15'!$A:$I,6,FALSE))</f>
        <v xml:space="preserve"> </v>
      </c>
      <c r="F298" s="23" t="str">
        <f>IF(A298=""," ",B298*VLOOKUP($A298,'31.05.-20.06.15'!$A:$I,7,FALSE))</f>
        <v xml:space="preserve"> </v>
      </c>
      <c r="G298" s="23" t="str">
        <f>IF(A298=""," ",B298*VLOOKUP($A298,'31.05.-20.06.15'!$A:$I,8,FALSE))</f>
        <v xml:space="preserve"> </v>
      </c>
      <c r="H298" s="23" t="str">
        <f>IF(A298=""," ",B298*VLOOKUP($A298,'31.05.-20.06.15'!$A:$I,9,FALSE))</f>
        <v xml:space="preserve"> </v>
      </c>
    </row>
    <row r="299" spans="1:8" ht="15">
      <c r="A299" s="9"/>
      <c r="B299" s="14"/>
      <c r="C299" s="5" t="str">
        <f>IF(A299=""," ",VLOOKUP($A299,'31.05.-20.06.15'!$A:$I,2,FALSE))</f>
        <v xml:space="preserve"> </v>
      </c>
      <c r="D299" s="22" t="str">
        <f>IF(A299=""," ",VLOOKUP($A299,'31.05.-20.06.15'!$A:$I,5,FALSE))</f>
        <v xml:space="preserve"> </v>
      </c>
      <c r="E299" s="23" t="str">
        <f>IF(A299=""," ",B299*VLOOKUP($A299,'31.05.-20.06.15'!$A:$I,6,FALSE))</f>
        <v xml:space="preserve"> </v>
      </c>
      <c r="F299" s="23" t="str">
        <f>IF(A299=""," ",B299*VLOOKUP($A299,'31.05.-20.06.15'!$A:$I,7,FALSE))</f>
        <v xml:space="preserve"> </v>
      </c>
      <c r="G299" s="23" t="str">
        <f>IF(A299=""," ",B299*VLOOKUP($A299,'31.05.-20.06.15'!$A:$I,8,FALSE))</f>
        <v xml:space="preserve"> </v>
      </c>
      <c r="H299" s="23" t="str">
        <f>IF(A299=""," ",B299*VLOOKUP($A299,'31.05.-20.06.15'!$A:$I,9,FALSE))</f>
        <v xml:space="preserve"> </v>
      </c>
    </row>
    <row r="300" spans="1:8" ht="15">
      <c r="A300" s="9"/>
      <c r="B300" s="14"/>
      <c r="C300" s="5" t="str">
        <f>IF(A300=""," ",VLOOKUP($A300,'31.05.-20.06.15'!$A:$I,2,FALSE))</f>
        <v xml:space="preserve"> </v>
      </c>
      <c r="D300" s="22" t="str">
        <f>IF(A300=""," ",VLOOKUP($A300,'31.05.-20.06.15'!$A:$I,5,FALSE))</f>
        <v xml:space="preserve"> </v>
      </c>
      <c r="E300" s="23" t="str">
        <f>IF(A300=""," ",B300*VLOOKUP($A300,'31.05.-20.06.15'!$A:$I,6,FALSE))</f>
        <v xml:space="preserve"> </v>
      </c>
      <c r="F300" s="23" t="str">
        <f>IF(A300=""," ",B300*VLOOKUP($A300,'31.05.-20.06.15'!$A:$I,7,FALSE))</f>
        <v xml:space="preserve"> </v>
      </c>
      <c r="G300" s="23" t="str">
        <f>IF(A300=""," ",B300*VLOOKUP($A300,'31.05.-20.06.15'!$A:$I,8,FALSE))</f>
        <v xml:space="preserve"> </v>
      </c>
      <c r="H300" s="23" t="str">
        <f>IF(A300=""," ",B300*VLOOKUP($A300,'31.05.-20.06.15'!$A:$I,9,FALSE))</f>
        <v xml:space="preserve"> </v>
      </c>
    </row>
    <row r="301" spans="1:8" ht="15">
      <c r="A301" s="9"/>
      <c r="B301" s="14"/>
      <c r="C301" s="5" t="str">
        <f>IF(A301=""," ",VLOOKUP($A301,'31.05.-20.06.15'!$A:$I,2,FALSE))</f>
        <v xml:space="preserve"> </v>
      </c>
      <c r="D301" s="22" t="str">
        <f>IF(A301=""," ",VLOOKUP($A301,'31.05.-20.06.15'!$A:$I,5,FALSE))</f>
        <v xml:space="preserve"> </v>
      </c>
      <c r="E301" s="23" t="str">
        <f>IF(A301=""," ",B301*VLOOKUP($A301,'31.05.-20.06.15'!$A:$I,6,FALSE))</f>
        <v xml:space="preserve"> </v>
      </c>
      <c r="F301" s="23" t="str">
        <f>IF(A301=""," ",B301*VLOOKUP($A301,'31.05.-20.06.15'!$A:$I,7,FALSE))</f>
        <v xml:space="preserve"> </v>
      </c>
      <c r="G301" s="23" t="str">
        <f>IF(A301=""," ",B301*VLOOKUP($A301,'31.05.-20.06.15'!$A:$I,8,FALSE))</f>
        <v xml:space="preserve"> </v>
      </c>
      <c r="H301" s="23" t="str">
        <f>IF(A301=""," ",B301*VLOOKUP($A301,'31.05.-20.06.15'!$A:$I,9,FALSE))</f>
        <v xml:space="preserve"> </v>
      </c>
    </row>
    <row r="302" spans="1:8" ht="15">
      <c r="A302" s="9"/>
      <c r="B302" s="14"/>
      <c r="C302" s="5" t="str">
        <f>IF(A302=""," ",VLOOKUP($A302,'31.05.-20.06.15'!$A:$I,2,FALSE))</f>
        <v xml:space="preserve"> </v>
      </c>
      <c r="D302" s="22" t="str">
        <f>IF(A302=""," ",VLOOKUP($A302,'31.05.-20.06.15'!$A:$I,5,FALSE))</f>
        <v xml:space="preserve"> </v>
      </c>
      <c r="E302" s="23" t="str">
        <f>IF(A302=""," ",B302*VLOOKUP($A302,'31.05.-20.06.15'!$A:$I,6,FALSE))</f>
        <v xml:space="preserve"> </v>
      </c>
      <c r="F302" s="23" t="str">
        <f>IF(A302=""," ",B302*VLOOKUP($A302,'31.05.-20.06.15'!$A:$I,7,FALSE))</f>
        <v xml:space="preserve"> </v>
      </c>
      <c r="G302" s="23" t="str">
        <f>IF(A302=""," ",B302*VLOOKUP($A302,'31.05.-20.06.15'!$A:$I,8,FALSE))</f>
        <v xml:space="preserve"> </v>
      </c>
      <c r="H302" s="23" t="str">
        <f>IF(A302=""," ",B302*VLOOKUP($A302,'31.05.-20.06.15'!$A:$I,9,FALSE))</f>
        <v xml:space="preserve"> </v>
      </c>
    </row>
    <row r="303" spans="1:8" ht="15">
      <c r="A303" s="9"/>
      <c r="B303" s="14"/>
      <c r="C303" s="5" t="str">
        <f>IF(A303=""," ",VLOOKUP($A303,'31.05.-20.06.15'!$A:$I,2,FALSE))</f>
        <v xml:space="preserve"> </v>
      </c>
      <c r="D303" s="22" t="str">
        <f>IF(A303=""," ",VLOOKUP($A303,'31.05.-20.06.15'!$A:$I,5,FALSE))</f>
        <v xml:space="preserve"> </v>
      </c>
      <c r="E303" s="23" t="str">
        <f>IF(A303=""," ",B303*VLOOKUP($A303,'31.05.-20.06.15'!$A:$I,6,FALSE))</f>
        <v xml:space="preserve"> </v>
      </c>
      <c r="F303" s="23" t="str">
        <f>IF(A303=""," ",B303*VLOOKUP($A303,'31.05.-20.06.15'!$A:$I,7,FALSE))</f>
        <v xml:space="preserve"> </v>
      </c>
      <c r="G303" s="23" t="str">
        <f>IF(A303=""," ",B303*VLOOKUP($A303,'31.05.-20.06.15'!$A:$I,8,FALSE))</f>
        <v xml:space="preserve"> </v>
      </c>
      <c r="H303" s="23" t="str">
        <f>IF(A303=""," ",B303*VLOOKUP($A303,'31.05.-20.06.15'!$A:$I,9,FALSE))</f>
        <v xml:space="preserve"> </v>
      </c>
    </row>
    <row r="304" spans="1:8" ht="15">
      <c r="A304" s="9"/>
      <c r="B304" s="14"/>
      <c r="C304" s="5" t="str">
        <f>IF(A304=""," ",VLOOKUP($A304,'31.05.-20.06.15'!$A:$I,2,FALSE))</f>
        <v xml:space="preserve"> </v>
      </c>
      <c r="D304" s="22" t="str">
        <f>IF(A304=""," ",VLOOKUP($A304,'31.05.-20.06.15'!$A:$I,5,FALSE))</f>
        <v xml:space="preserve"> </v>
      </c>
      <c r="E304" s="23" t="str">
        <f>IF(A304=""," ",B304*VLOOKUP($A304,'31.05.-20.06.15'!$A:$I,6,FALSE))</f>
        <v xml:space="preserve"> </v>
      </c>
      <c r="F304" s="23" t="str">
        <f>IF(A304=""," ",B304*VLOOKUP($A304,'31.05.-20.06.15'!$A:$I,7,FALSE))</f>
        <v xml:space="preserve"> </v>
      </c>
      <c r="G304" s="23" t="str">
        <f>IF(A304=""," ",B304*VLOOKUP($A304,'31.05.-20.06.15'!$A:$I,8,FALSE))</f>
        <v xml:space="preserve"> </v>
      </c>
      <c r="H304" s="23" t="str">
        <f>IF(A304=""," ",B304*VLOOKUP($A304,'31.05.-20.06.15'!$A:$I,9,FALSE))</f>
        <v xml:space="preserve"> </v>
      </c>
    </row>
    <row r="305" spans="1:8" ht="15">
      <c r="A305" s="9"/>
      <c r="B305" s="14"/>
      <c r="C305" s="5" t="str">
        <f>IF(A305=""," ",VLOOKUP($A305,'31.05.-20.06.15'!$A:$I,2,FALSE))</f>
        <v xml:space="preserve"> </v>
      </c>
      <c r="D305" s="22" t="str">
        <f>IF(A305=""," ",VLOOKUP($A305,'31.05.-20.06.15'!$A:$I,5,FALSE))</f>
        <v xml:space="preserve"> </v>
      </c>
      <c r="E305" s="23" t="str">
        <f>IF(A305=""," ",B305*VLOOKUP($A305,'31.05.-20.06.15'!$A:$I,6,FALSE))</f>
        <v xml:space="preserve"> </v>
      </c>
      <c r="F305" s="23" t="str">
        <f>IF(A305=""," ",B305*VLOOKUP($A305,'31.05.-20.06.15'!$A:$I,7,FALSE))</f>
        <v xml:space="preserve"> </v>
      </c>
      <c r="G305" s="23" t="str">
        <f>IF(A305=""," ",B305*VLOOKUP($A305,'31.05.-20.06.15'!$A:$I,8,FALSE))</f>
        <v xml:space="preserve"> </v>
      </c>
      <c r="H305" s="23" t="str">
        <f>IF(A305=""," ",B305*VLOOKUP($A305,'31.05.-20.06.15'!$A:$I,9,FALSE))</f>
        <v xml:space="preserve"> </v>
      </c>
    </row>
    <row r="306" spans="1:8" ht="15">
      <c r="A306" s="9"/>
      <c r="B306" s="14"/>
      <c r="C306" s="5" t="str">
        <f>IF(A306=""," ",VLOOKUP($A306,'31.05.-20.06.15'!$A:$I,2,FALSE))</f>
        <v xml:space="preserve"> </v>
      </c>
      <c r="D306" s="22" t="str">
        <f>IF(A306=""," ",VLOOKUP($A306,'31.05.-20.06.15'!$A:$I,5,FALSE))</f>
        <v xml:space="preserve"> </v>
      </c>
      <c r="E306" s="23" t="str">
        <f>IF(A306=""," ",B306*VLOOKUP($A306,'31.05.-20.06.15'!$A:$I,6,FALSE))</f>
        <v xml:space="preserve"> </v>
      </c>
      <c r="F306" s="23" t="str">
        <f>IF(A306=""," ",B306*VLOOKUP($A306,'31.05.-20.06.15'!$A:$I,7,FALSE))</f>
        <v xml:space="preserve"> </v>
      </c>
      <c r="G306" s="23" t="str">
        <f>IF(A306=""," ",B306*VLOOKUP($A306,'31.05.-20.06.15'!$A:$I,8,FALSE))</f>
        <v xml:space="preserve"> </v>
      </c>
      <c r="H306" s="23" t="str">
        <f>IF(A306=""," ",B306*VLOOKUP($A306,'31.05.-20.06.15'!$A:$I,9,FALSE))</f>
        <v xml:space="preserve"> </v>
      </c>
    </row>
    <row r="307" spans="1:8" ht="15">
      <c r="A307" s="9"/>
      <c r="B307" s="14"/>
      <c r="C307" s="5" t="str">
        <f>IF(A307=""," ",VLOOKUP($A307,'31.05.-20.06.15'!$A:$I,2,FALSE))</f>
        <v xml:space="preserve"> </v>
      </c>
      <c r="D307" s="22" t="str">
        <f>IF(A307=""," ",VLOOKUP($A307,'31.05.-20.06.15'!$A:$I,5,FALSE))</f>
        <v xml:space="preserve"> </v>
      </c>
      <c r="E307" s="23" t="str">
        <f>IF(A307=""," ",B307*VLOOKUP($A307,'31.05.-20.06.15'!$A:$I,6,FALSE))</f>
        <v xml:space="preserve"> </v>
      </c>
      <c r="F307" s="23" t="str">
        <f>IF(A307=""," ",B307*VLOOKUP($A307,'31.05.-20.06.15'!$A:$I,7,FALSE))</f>
        <v xml:space="preserve"> </v>
      </c>
      <c r="G307" s="23" t="str">
        <f>IF(A307=""," ",B307*VLOOKUP($A307,'31.05.-20.06.15'!$A:$I,8,FALSE))</f>
        <v xml:space="preserve"> </v>
      </c>
      <c r="H307" s="23" t="str">
        <f>IF(A307=""," ",B307*VLOOKUP($A307,'31.05.-20.06.15'!$A:$I,9,FALSE))</f>
        <v xml:space="preserve"> </v>
      </c>
    </row>
    <row r="308" spans="1:8" ht="15">
      <c r="A308" s="9"/>
      <c r="B308" s="14"/>
      <c r="C308" s="5" t="str">
        <f>IF(A308=""," ",VLOOKUP($A308,'31.05.-20.06.15'!$A:$I,2,FALSE))</f>
        <v xml:space="preserve"> </v>
      </c>
      <c r="D308" s="22" t="str">
        <f>IF(A308=""," ",VLOOKUP($A308,'31.05.-20.06.15'!$A:$I,5,FALSE))</f>
        <v xml:space="preserve"> </v>
      </c>
      <c r="E308" s="23" t="str">
        <f>IF(A308=""," ",B308*VLOOKUP($A308,'31.05.-20.06.15'!$A:$I,6,FALSE))</f>
        <v xml:space="preserve"> </v>
      </c>
      <c r="F308" s="23" t="str">
        <f>IF(A308=""," ",B308*VLOOKUP($A308,'31.05.-20.06.15'!$A:$I,7,FALSE))</f>
        <v xml:space="preserve"> </v>
      </c>
      <c r="G308" s="23" t="str">
        <f>IF(A308=""," ",B308*VLOOKUP($A308,'31.05.-20.06.15'!$A:$I,8,FALSE))</f>
        <v xml:space="preserve"> </v>
      </c>
      <c r="H308" s="23" t="str">
        <f>IF(A308=""," ",B308*VLOOKUP($A308,'31.05.-20.06.15'!$A:$I,9,FALSE))</f>
        <v xml:space="preserve"> </v>
      </c>
    </row>
    <row r="309" spans="1:8" ht="15">
      <c r="A309" s="9"/>
      <c r="B309" s="14"/>
      <c r="C309" s="5" t="str">
        <f>IF(A309=""," ",VLOOKUP($A309,'31.05.-20.06.15'!$A:$I,2,FALSE))</f>
        <v xml:space="preserve"> </v>
      </c>
      <c r="D309" s="22" t="str">
        <f>IF(A309=""," ",VLOOKUP($A309,'31.05.-20.06.15'!$A:$I,5,FALSE))</f>
        <v xml:space="preserve"> </v>
      </c>
      <c r="E309" s="23" t="str">
        <f>IF(A309=""," ",B309*VLOOKUP($A309,'31.05.-20.06.15'!$A:$I,6,FALSE))</f>
        <v xml:space="preserve"> </v>
      </c>
      <c r="F309" s="23" t="str">
        <f>IF(A309=""," ",B309*VLOOKUP($A309,'31.05.-20.06.15'!$A:$I,7,FALSE))</f>
        <v xml:space="preserve"> </v>
      </c>
      <c r="G309" s="23" t="str">
        <f>IF(A309=""," ",B309*VLOOKUP($A309,'31.05.-20.06.15'!$A:$I,8,FALSE))</f>
        <v xml:space="preserve"> </v>
      </c>
      <c r="H309" s="23" t="str">
        <f>IF(A309=""," ",B309*VLOOKUP($A309,'31.05.-20.06.15'!$A:$I,9,FALSE))</f>
        <v xml:space="preserve"> </v>
      </c>
    </row>
    <row r="310" spans="1:8" ht="15">
      <c r="A310" s="9"/>
      <c r="B310" s="14"/>
      <c r="C310" s="5" t="str">
        <f>IF(A310=""," ",VLOOKUP($A310,'31.05.-20.06.15'!$A:$I,2,FALSE))</f>
        <v xml:space="preserve"> </v>
      </c>
      <c r="D310" s="22" t="str">
        <f>IF(A310=""," ",VLOOKUP($A310,'31.05.-20.06.15'!$A:$I,5,FALSE))</f>
        <v xml:space="preserve"> </v>
      </c>
      <c r="E310" s="23" t="str">
        <f>IF(A310=""," ",B310*VLOOKUP($A310,'31.05.-20.06.15'!$A:$I,6,FALSE))</f>
        <v xml:space="preserve"> </v>
      </c>
      <c r="F310" s="23" t="str">
        <f>IF(A310=""," ",B310*VLOOKUP($A310,'31.05.-20.06.15'!$A:$I,7,FALSE))</f>
        <v xml:space="preserve"> </v>
      </c>
      <c r="G310" s="23" t="str">
        <f>IF(A310=""," ",B310*VLOOKUP($A310,'31.05.-20.06.15'!$A:$I,8,FALSE))</f>
        <v xml:space="preserve"> </v>
      </c>
      <c r="H310" s="23" t="str">
        <f>IF(A310=""," ",B310*VLOOKUP($A310,'31.05.-20.06.15'!$A:$I,9,FALSE))</f>
        <v xml:space="preserve"> </v>
      </c>
    </row>
    <row r="311" spans="1:8" ht="15">
      <c r="A311" s="9"/>
      <c r="B311" s="14"/>
      <c r="C311" s="5" t="str">
        <f>IF(A311=""," ",VLOOKUP($A311,'31.05.-20.06.15'!$A:$I,2,FALSE))</f>
        <v xml:space="preserve"> </v>
      </c>
      <c r="D311" s="22" t="str">
        <f>IF(A311=""," ",VLOOKUP($A311,'31.05.-20.06.15'!$A:$I,5,FALSE))</f>
        <v xml:space="preserve"> </v>
      </c>
      <c r="E311" s="23" t="str">
        <f>IF(A311=""," ",B311*VLOOKUP($A311,'31.05.-20.06.15'!$A:$I,6,FALSE))</f>
        <v xml:space="preserve"> </v>
      </c>
      <c r="F311" s="23" t="str">
        <f>IF(A311=""," ",B311*VLOOKUP($A311,'31.05.-20.06.15'!$A:$I,7,FALSE))</f>
        <v xml:space="preserve"> </v>
      </c>
      <c r="G311" s="23" t="str">
        <f>IF(A311=""," ",B311*VLOOKUP($A311,'31.05.-20.06.15'!$A:$I,8,FALSE))</f>
        <v xml:space="preserve"> </v>
      </c>
      <c r="H311" s="23" t="str">
        <f>IF(A311=""," ",B311*VLOOKUP($A311,'31.05.-20.06.15'!$A:$I,9,FALSE))</f>
        <v xml:space="preserve"> </v>
      </c>
    </row>
    <row r="312" spans="1:8" ht="15">
      <c r="A312" s="9"/>
      <c r="B312" s="14"/>
      <c r="C312" s="5" t="str">
        <f>IF(A312=""," ",VLOOKUP($A312,'31.05.-20.06.15'!$A:$I,2,FALSE))</f>
        <v xml:space="preserve"> </v>
      </c>
      <c r="D312" s="22" t="str">
        <f>IF(A312=""," ",VLOOKUP($A312,'31.05.-20.06.15'!$A:$I,5,FALSE))</f>
        <v xml:space="preserve"> </v>
      </c>
      <c r="E312" s="23" t="str">
        <f>IF(A312=""," ",B312*VLOOKUP($A312,'31.05.-20.06.15'!$A:$I,6,FALSE))</f>
        <v xml:space="preserve"> </v>
      </c>
      <c r="F312" s="23" t="str">
        <f>IF(A312=""," ",B312*VLOOKUP($A312,'31.05.-20.06.15'!$A:$I,7,FALSE))</f>
        <v xml:space="preserve"> </v>
      </c>
      <c r="G312" s="23" t="str">
        <f>IF(A312=""," ",B312*VLOOKUP($A312,'31.05.-20.06.15'!$A:$I,8,FALSE))</f>
        <v xml:space="preserve"> </v>
      </c>
      <c r="H312" s="23" t="str">
        <f>IF(A312=""," ",B312*VLOOKUP($A312,'31.05.-20.06.15'!$A:$I,9,FALSE))</f>
        <v xml:space="preserve"> </v>
      </c>
    </row>
    <row r="313" spans="1:8" ht="15">
      <c r="A313" s="9"/>
      <c r="B313" s="14"/>
      <c r="C313" s="5" t="str">
        <f>IF(A313=""," ",VLOOKUP($A313,'31.05.-20.06.15'!$A:$I,2,FALSE))</f>
        <v xml:space="preserve"> </v>
      </c>
      <c r="D313" s="22" t="str">
        <f>IF(A313=""," ",VLOOKUP($A313,'31.05.-20.06.15'!$A:$I,5,FALSE))</f>
        <v xml:space="preserve"> </v>
      </c>
      <c r="E313" s="23" t="str">
        <f>IF(A313=""," ",B313*VLOOKUP($A313,'31.05.-20.06.15'!$A:$I,6,FALSE))</f>
        <v xml:space="preserve"> </v>
      </c>
      <c r="F313" s="23" t="str">
        <f>IF(A313=""," ",B313*VLOOKUP($A313,'31.05.-20.06.15'!$A:$I,7,FALSE))</f>
        <v xml:space="preserve"> </v>
      </c>
      <c r="G313" s="23" t="str">
        <f>IF(A313=""," ",B313*VLOOKUP($A313,'31.05.-20.06.15'!$A:$I,8,FALSE))</f>
        <v xml:space="preserve"> </v>
      </c>
      <c r="H313" s="23" t="str">
        <f>IF(A313=""," ",B313*VLOOKUP($A313,'31.05.-20.06.15'!$A:$I,9,FALSE))</f>
        <v xml:space="preserve"> </v>
      </c>
    </row>
    <row r="314" spans="1:8" ht="15">
      <c r="A314" s="9"/>
      <c r="B314" s="14"/>
      <c r="C314" s="5" t="str">
        <f>IF(A314=""," ",VLOOKUP($A314,'31.05.-20.06.15'!$A:$I,2,FALSE))</f>
        <v xml:space="preserve"> </v>
      </c>
      <c r="D314" s="22" t="str">
        <f>IF(A314=""," ",VLOOKUP($A314,'31.05.-20.06.15'!$A:$I,5,FALSE))</f>
        <v xml:space="preserve"> </v>
      </c>
      <c r="E314" s="23" t="str">
        <f>IF(A314=""," ",B314*VLOOKUP($A314,'31.05.-20.06.15'!$A:$I,6,FALSE))</f>
        <v xml:space="preserve"> </v>
      </c>
      <c r="F314" s="23" t="str">
        <f>IF(A314=""," ",B314*VLOOKUP($A314,'31.05.-20.06.15'!$A:$I,7,FALSE))</f>
        <v xml:space="preserve"> </v>
      </c>
      <c r="G314" s="23" t="str">
        <f>IF(A314=""," ",B314*VLOOKUP($A314,'31.05.-20.06.15'!$A:$I,8,FALSE))</f>
        <v xml:space="preserve"> </v>
      </c>
      <c r="H314" s="23" t="str">
        <f>IF(A314=""," ",B314*VLOOKUP($A314,'31.05.-20.06.15'!$A:$I,9,FALSE))</f>
        <v xml:space="preserve"> </v>
      </c>
    </row>
    <row r="315" spans="1:8" ht="15">
      <c r="A315" s="9"/>
      <c r="B315" s="14"/>
      <c r="C315" s="5" t="str">
        <f>IF(A315=""," ",VLOOKUP($A315,'31.05.-20.06.15'!$A:$I,2,FALSE))</f>
        <v xml:space="preserve"> </v>
      </c>
      <c r="D315" s="22" t="str">
        <f>IF(A315=""," ",VLOOKUP($A315,'31.05.-20.06.15'!$A:$I,5,FALSE))</f>
        <v xml:space="preserve"> </v>
      </c>
      <c r="E315" s="23" t="str">
        <f>IF(A315=""," ",B315*VLOOKUP($A315,'31.05.-20.06.15'!$A:$I,6,FALSE))</f>
        <v xml:space="preserve"> </v>
      </c>
      <c r="F315" s="23" t="str">
        <f>IF(A315=""," ",B315*VLOOKUP($A315,'31.05.-20.06.15'!$A:$I,7,FALSE))</f>
        <v xml:space="preserve"> </v>
      </c>
      <c r="G315" s="23" t="str">
        <f>IF(A315=""," ",B315*VLOOKUP($A315,'31.05.-20.06.15'!$A:$I,8,FALSE))</f>
        <v xml:space="preserve"> </v>
      </c>
      <c r="H315" s="23" t="str">
        <f>IF(A315=""," ",B315*VLOOKUP($A315,'31.05.-20.06.15'!$A:$I,9,FALSE))</f>
        <v xml:space="preserve"> </v>
      </c>
    </row>
    <row r="316" spans="1:8" ht="15">
      <c r="A316" s="9"/>
      <c r="B316" s="14"/>
      <c r="C316" s="5" t="str">
        <f>IF(A316=""," ",VLOOKUP($A316,'31.05.-20.06.15'!$A:$I,2,FALSE))</f>
        <v xml:space="preserve"> </v>
      </c>
      <c r="D316" s="22" t="str">
        <f>IF(A316=""," ",VLOOKUP($A316,'31.05.-20.06.15'!$A:$I,5,FALSE))</f>
        <v xml:space="preserve"> </v>
      </c>
      <c r="E316" s="23" t="str">
        <f>IF(A316=""," ",B316*VLOOKUP($A316,'31.05.-20.06.15'!$A:$I,6,FALSE))</f>
        <v xml:space="preserve"> </v>
      </c>
      <c r="F316" s="23" t="str">
        <f>IF(A316=""," ",B316*VLOOKUP($A316,'31.05.-20.06.15'!$A:$I,7,FALSE))</f>
        <v xml:space="preserve"> </v>
      </c>
      <c r="G316" s="23" t="str">
        <f>IF(A316=""," ",B316*VLOOKUP($A316,'31.05.-20.06.15'!$A:$I,8,FALSE))</f>
        <v xml:space="preserve"> </v>
      </c>
      <c r="H316" s="23" t="str">
        <f>IF(A316=""," ",B316*VLOOKUP($A316,'31.05.-20.06.15'!$A:$I,9,FALSE))</f>
        <v xml:space="preserve"> </v>
      </c>
    </row>
    <row r="317" spans="1:8" ht="15">
      <c r="A317" s="9"/>
      <c r="B317" s="14"/>
      <c r="C317" s="5" t="str">
        <f>IF(A317=""," ",VLOOKUP($A317,'31.05.-20.06.15'!$A:$I,2,FALSE))</f>
        <v xml:space="preserve"> </v>
      </c>
      <c r="D317" s="22" t="str">
        <f>IF(A317=""," ",VLOOKUP($A317,'31.05.-20.06.15'!$A:$I,5,FALSE))</f>
        <v xml:space="preserve"> </v>
      </c>
      <c r="E317" s="23" t="str">
        <f>IF(A317=""," ",B317*VLOOKUP($A317,'31.05.-20.06.15'!$A:$I,6,FALSE))</f>
        <v xml:space="preserve"> </v>
      </c>
      <c r="F317" s="23" t="str">
        <f>IF(A317=""," ",B317*VLOOKUP($A317,'31.05.-20.06.15'!$A:$I,7,FALSE))</f>
        <v xml:space="preserve"> </v>
      </c>
      <c r="G317" s="23" t="str">
        <f>IF(A317=""," ",B317*VLOOKUP($A317,'31.05.-20.06.15'!$A:$I,8,FALSE))</f>
        <v xml:space="preserve"> </v>
      </c>
      <c r="H317" s="23" t="str">
        <f>IF(A317=""," ",B317*VLOOKUP($A317,'31.05.-20.06.15'!$A:$I,9,FALSE))</f>
        <v xml:space="preserve"> </v>
      </c>
    </row>
    <row r="318" spans="1:8" ht="15">
      <c r="A318" s="9"/>
      <c r="B318" s="14"/>
      <c r="C318" s="5" t="str">
        <f>IF(A318=""," ",VLOOKUP($A318,'31.05.-20.06.15'!$A:$I,2,FALSE))</f>
        <v xml:space="preserve"> </v>
      </c>
      <c r="D318" s="22" t="str">
        <f>IF(A318=""," ",VLOOKUP($A318,'31.05.-20.06.15'!$A:$I,5,FALSE))</f>
        <v xml:space="preserve"> </v>
      </c>
      <c r="E318" s="23" t="str">
        <f>IF(A318=""," ",B318*VLOOKUP($A318,'31.05.-20.06.15'!$A:$I,6,FALSE))</f>
        <v xml:space="preserve"> </v>
      </c>
      <c r="F318" s="23" t="str">
        <f>IF(A318=""," ",B318*VLOOKUP($A318,'31.05.-20.06.15'!$A:$I,7,FALSE))</f>
        <v xml:space="preserve"> </v>
      </c>
      <c r="G318" s="23" t="str">
        <f>IF(A318=""," ",B318*VLOOKUP($A318,'31.05.-20.06.15'!$A:$I,8,FALSE))</f>
        <v xml:space="preserve"> </v>
      </c>
      <c r="H318" s="23" t="str">
        <f>IF(A318=""," ",B318*VLOOKUP($A318,'31.05.-20.06.15'!$A:$I,9,FALSE))</f>
        <v xml:space="preserve"> </v>
      </c>
    </row>
    <row r="319" spans="1:8" ht="15">
      <c r="A319" s="9"/>
      <c r="B319" s="14"/>
      <c r="C319" s="5" t="str">
        <f>IF(A319=""," ",VLOOKUP($A319,'31.05.-20.06.15'!$A:$I,2,FALSE))</f>
        <v xml:space="preserve"> </v>
      </c>
      <c r="D319" s="22" t="str">
        <f>IF(A319=""," ",VLOOKUP($A319,'31.05.-20.06.15'!$A:$I,5,FALSE))</f>
        <v xml:space="preserve"> </v>
      </c>
      <c r="E319" s="23" t="str">
        <f>IF(A319=""," ",B319*VLOOKUP($A319,'31.05.-20.06.15'!$A:$I,6,FALSE))</f>
        <v xml:space="preserve"> </v>
      </c>
      <c r="F319" s="23" t="str">
        <f>IF(A319=""," ",B319*VLOOKUP($A319,'31.05.-20.06.15'!$A:$I,7,FALSE))</f>
        <v xml:space="preserve"> </v>
      </c>
      <c r="G319" s="23" t="str">
        <f>IF(A319=""," ",B319*VLOOKUP($A319,'31.05.-20.06.15'!$A:$I,8,FALSE))</f>
        <v xml:space="preserve"> </v>
      </c>
      <c r="H319" s="23" t="str">
        <f>IF(A319=""," ",B319*VLOOKUP($A319,'31.05.-20.06.15'!$A:$I,9,FALSE))</f>
        <v xml:space="preserve"> </v>
      </c>
    </row>
    <row r="320" spans="1:8" ht="15">
      <c r="A320" s="9"/>
      <c r="B320" s="14"/>
      <c r="C320" s="5" t="str">
        <f>IF(A320=""," ",VLOOKUP($A320,'31.05.-20.06.15'!$A:$I,2,FALSE))</f>
        <v xml:space="preserve"> </v>
      </c>
      <c r="D320" s="22" t="str">
        <f>IF(A320=""," ",VLOOKUP($A320,'31.05.-20.06.15'!$A:$I,5,FALSE))</f>
        <v xml:space="preserve"> </v>
      </c>
      <c r="E320" s="23" t="str">
        <f>IF(A320=""," ",B320*VLOOKUP($A320,'31.05.-20.06.15'!$A:$I,6,FALSE))</f>
        <v xml:space="preserve"> </v>
      </c>
      <c r="F320" s="23" t="str">
        <f>IF(A320=""," ",B320*VLOOKUP($A320,'31.05.-20.06.15'!$A:$I,7,FALSE))</f>
        <v xml:space="preserve"> </v>
      </c>
      <c r="G320" s="23" t="str">
        <f>IF(A320=""," ",B320*VLOOKUP($A320,'31.05.-20.06.15'!$A:$I,8,FALSE))</f>
        <v xml:space="preserve"> </v>
      </c>
      <c r="H320" s="23" t="str">
        <f>IF(A320=""," ",B320*VLOOKUP($A320,'31.05.-20.06.15'!$A:$I,9,FALSE))</f>
        <v xml:space="preserve"> </v>
      </c>
    </row>
    <row r="321" spans="1:8" ht="15">
      <c r="A321" s="9"/>
      <c r="B321" s="14"/>
      <c r="C321" s="5" t="str">
        <f>IF(A321=""," ",VLOOKUP($A321,'31.05.-20.06.15'!$A:$I,2,FALSE))</f>
        <v xml:space="preserve"> </v>
      </c>
      <c r="D321" s="22" t="str">
        <f>IF(A321=""," ",VLOOKUP($A321,'31.05.-20.06.15'!$A:$I,5,FALSE))</f>
        <v xml:space="preserve"> </v>
      </c>
      <c r="E321" s="23" t="str">
        <f>IF(A321=""," ",B321*VLOOKUP($A321,'31.05.-20.06.15'!$A:$I,6,FALSE))</f>
        <v xml:space="preserve"> </v>
      </c>
      <c r="F321" s="23" t="str">
        <f>IF(A321=""," ",B321*VLOOKUP($A321,'31.05.-20.06.15'!$A:$I,7,FALSE))</f>
        <v xml:space="preserve"> </v>
      </c>
      <c r="G321" s="23" t="str">
        <f>IF(A321=""," ",B321*VLOOKUP($A321,'31.05.-20.06.15'!$A:$I,8,FALSE))</f>
        <v xml:space="preserve"> </v>
      </c>
      <c r="H321" s="23" t="str">
        <f>IF(A321=""," ",B321*VLOOKUP($A321,'31.05.-20.06.15'!$A:$I,9,FALSE))</f>
        <v xml:space="preserve"> </v>
      </c>
    </row>
    <row r="322" spans="1:8" ht="15">
      <c r="A322" s="9"/>
      <c r="B322" s="14"/>
      <c r="C322" s="5" t="str">
        <f>IF(A322=""," ",VLOOKUP($A322,'31.05.-20.06.15'!$A:$I,2,FALSE))</f>
        <v xml:space="preserve"> </v>
      </c>
      <c r="D322" s="22" t="str">
        <f>IF(A322=""," ",VLOOKUP($A322,'31.05.-20.06.15'!$A:$I,5,FALSE))</f>
        <v xml:space="preserve"> </v>
      </c>
      <c r="E322" s="23" t="str">
        <f>IF(A322=""," ",B322*VLOOKUP($A322,'31.05.-20.06.15'!$A:$I,6,FALSE))</f>
        <v xml:space="preserve"> </v>
      </c>
      <c r="F322" s="23" t="str">
        <f>IF(A322=""," ",B322*VLOOKUP($A322,'31.05.-20.06.15'!$A:$I,7,FALSE))</f>
        <v xml:space="preserve"> </v>
      </c>
      <c r="G322" s="23" t="str">
        <f>IF(A322=""," ",B322*VLOOKUP($A322,'31.05.-20.06.15'!$A:$I,8,FALSE))</f>
        <v xml:space="preserve"> </v>
      </c>
      <c r="H322" s="23" t="str">
        <f>IF(A322=""," ",B322*VLOOKUP($A322,'31.05.-20.06.15'!$A:$I,9,FALSE))</f>
        <v xml:space="preserve"> </v>
      </c>
    </row>
    <row r="323" spans="1:8" ht="15">
      <c r="A323" s="9"/>
      <c r="B323" s="14"/>
      <c r="C323" s="5" t="str">
        <f>IF(A323=""," ",VLOOKUP($A323,'31.05.-20.06.15'!$A:$I,2,FALSE))</f>
        <v xml:space="preserve"> </v>
      </c>
      <c r="D323" s="22" t="str">
        <f>IF(A323=""," ",VLOOKUP($A323,'31.05.-20.06.15'!$A:$I,5,FALSE))</f>
        <v xml:space="preserve"> </v>
      </c>
      <c r="E323" s="23" t="str">
        <f>IF(A323=""," ",B323*VLOOKUP($A323,'31.05.-20.06.15'!$A:$I,6,FALSE))</f>
        <v xml:space="preserve"> </v>
      </c>
      <c r="F323" s="23" t="str">
        <f>IF(A323=""," ",B323*VLOOKUP($A323,'31.05.-20.06.15'!$A:$I,7,FALSE))</f>
        <v xml:space="preserve"> </v>
      </c>
      <c r="G323" s="23" t="str">
        <f>IF(A323=""," ",B323*VLOOKUP($A323,'31.05.-20.06.15'!$A:$I,8,FALSE))</f>
        <v xml:space="preserve"> </v>
      </c>
      <c r="H323" s="23" t="str">
        <f>IF(A323=""," ",B323*VLOOKUP($A323,'31.05.-20.06.15'!$A:$I,9,FALSE))</f>
        <v xml:space="preserve"> </v>
      </c>
    </row>
    <row r="324" spans="1:8" ht="15">
      <c r="A324" s="9"/>
      <c r="B324" s="14"/>
      <c r="C324" s="5" t="str">
        <f>IF(A324=""," ",VLOOKUP($A324,'31.05.-20.06.15'!$A:$I,2,FALSE))</f>
        <v xml:space="preserve"> </v>
      </c>
      <c r="D324" s="22" t="str">
        <f>IF(A324=""," ",VLOOKUP($A324,'31.05.-20.06.15'!$A:$I,5,FALSE))</f>
        <v xml:space="preserve"> </v>
      </c>
      <c r="E324" s="23" t="str">
        <f>IF(A324=""," ",B324*VLOOKUP($A324,'31.05.-20.06.15'!$A:$I,6,FALSE))</f>
        <v xml:space="preserve"> </v>
      </c>
      <c r="F324" s="23" t="str">
        <f>IF(A324=""," ",B324*VLOOKUP($A324,'31.05.-20.06.15'!$A:$I,7,FALSE))</f>
        <v xml:space="preserve"> </v>
      </c>
      <c r="G324" s="23" t="str">
        <f>IF(A324=""," ",B324*VLOOKUP($A324,'31.05.-20.06.15'!$A:$I,8,FALSE))</f>
        <v xml:space="preserve"> </v>
      </c>
      <c r="H324" s="23" t="str">
        <f>IF(A324=""," ",B324*VLOOKUP($A324,'31.05.-20.06.15'!$A:$I,9,FALSE))</f>
        <v xml:space="preserve"> </v>
      </c>
    </row>
    <row r="325" spans="1:8" ht="15">
      <c r="A325" s="9"/>
      <c r="B325" s="14"/>
      <c r="C325" s="5" t="str">
        <f>IF(A325=""," ",VLOOKUP($A325,'31.05.-20.06.15'!$A:$I,2,FALSE))</f>
        <v xml:space="preserve"> </v>
      </c>
      <c r="D325" s="22" t="str">
        <f>IF(A325=""," ",VLOOKUP($A325,'31.05.-20.06.15'!$A:$I,5,FALSE))</f>
        <v xml:space="preserve"> </v>
      </c>
      <c r="E325" s="23" t="str">
        <f>IF(A325=""," ",B325*VLOOKUP($A325,'31.05.-20.06.15'!$A:$I,6,FALSE))</f>
        <v xml:space="preserve"> </v>
      </c>
      <c r="F325" s="23" t="str">
        <f>IF(A325=""," ",B325*VLOOKUP($A325,'31.05.-20.06.15'!$A:$I,7,FALSE))</f>
        <v xml:space="preserve"> </v>
      </c>
      <c r="G325" s="23" t="str">
        <f>IF(A325=""," ",B325*VLOOKUP($A325,'31.05.-20.06.15'!$A:$I,8,FALSE))</f>
        <v xml:space="preserve"> </v>
      </c>
      <c r="H325" s="23" t="str">
        <f>IF(A325=""," ",B325*VLOOKUP($A325,'31.05.-20.06.15'!$A:$I,9,FALSE))</f>
        <v xml:space="preserve"> </v>
      </c>
    </row>
    <row r="326" spans="1:8" ht="15">
      <c r="A326" s="9"/>
      <c r="B326" s="14"/>
      <c r="C326" s="5" t="str">
        <f>IF(A326=""," ",VLOOKUP($A326,'31.05.-20.06.15'!$A:$I,2,FALSE))</f>
        <v xml:space="preserve"> </v>
      </c>
      <c r="D326" s="22" t="str">
        <f>IF(A326=""," ",VLOOKUP($A326,'31.05.-20.06.15'!$A:$I,5,FALSE))</f>
        <v xml:space="preserve"> </v>
      </c>
      <c r="E326" s="23" t="str">
        <f>IF(A326=""," ",B326*VLOOKUP($A326,'31.05.-20.06.15'!$A:$I,6,FALSE))</f>
        <v xml:space="preserve"> </v>
      </c>
      <c r="F326" s="23" t="str">
        <f>IF(A326=""," ",B326*VLOOKUP($A326,'31.05.-20.06.15'!$A:$I,7,FALSE))</f>
        <v xml:space="preserve"> </v>
      </c>
      <c r="G326" s="23" t="str">
        <f>IF(A326=""," ",B326*VLOOKUP($A326,'31.05.-20.06.15'!$A:$I,8,FALSE))</f>
        <v xml:space="preserve"> </v>
      </c>
      <c r="H326" s="23" t="str">
        <f>IF(A326=""," ",B326*VLOOKUP($A326,'31.05.-20.06.15'!$A:$I,9,FALSE))</f>
        <v xml:space="preserve"> </v>
      </c>
    </row>
    <row r="327" spans="1:8" ht="15">
      <c r="A327" s="9"/>
      <c r="B327" s="14"/>
      <c r="C327" s="5" t="str">
        <f>IF(A327=""," ",VLOOKUP($A327,'31.05.-20.06.15'!$A:$I,2,FALSE))</f>
        <v xml:space="preserve"> </v>
      </c>
      <c r="D327" s="22" t="str">
        <f>IF(A327=""," ",VLOOKUP($A327,'31.05.-20.06.15'!$A:$I,5,FALSE))</f>
        <v xml:space="preserve"> </v>
      </c>
      <c r="E327" s="23" t="str">
        <f>IF(A327=""," ",B327*VLOOKUP($A327,'31.05.-20.06.15'!$A:$I,6,FALSE))</f>
        <v xml:space="preserve"> </v>
      </c>
      <c r="F327" s="23" t="str">
        <f>IF(A327=""," ",B327*VLOOKUP($A327,'31.05.-20.06.15'!$A:$I,7,FALSE))</f>
        <v xml:space="preserve"> </v>
      </c>
      <c r="G327" s="23" t="str">
        <f>IF(A327=""," ",B327*VLOOKUP($A327,'31.05.-20.06.15'!$A:$I,8,FALSE))</f>
        <v xml:space="preserve"> </v>
      </c>
      <c r="H327" s="23" t="str">
        <f>IF(A327=""," ",B327*VLOOKUP($A327,'31.05.-20.06.15'!$A:$I,9,FALSE))</f>
        <v xml:space="preserve"> </v>
      </c>
    </row>
    <row r="328" spans="1:8" ht="15">
      <c r="A328" s="9"/>
      <c r="B328" s="14"/>
      <c r="C328" s="5" t="str">
        <f>IF(A328=""," ",VLOOKUP($A328,'31.05.-20.06.15'!$A:$I,2,FALSE))</f>
        <v xml:space="preserve"> </v>
      </c>
      <c r="D328" s="22" t="str">
        <f>IF(A328=""," ",VLOOKUP($A328,'31.05.-20.06.15'!$A:$I,5,FALSE))</f>
        <v xml:space="preserve"> </v>
      </c>
      <c r="E328" s="23" t="str">
        <f>IF(A328=""," ",B328*VLOOKUP($A328,'31.05.-20.06.15'!$A:$I,6,FALSE))</f>
        <v xml:space="preserve"> </v>
      </c>
      <c r="F328" s="23" t="str">
        <f>IF(A328=""," ",B328*VLOOKUP($A328,'31.05.-20.06.15'!$A:$I,7,FALSE))</f>
        <v xml:space="preserve"> </v>
      </c>
      <c r="G328" s="23" t="str">
        <f>IF(A328=""," ",B328*VLOOKUP($A328,'31.05.-20.06.15'!$A:$I,8,FALSE))</f>
        <v xml:space="preserve"> </v>
      </c>
      <c r="H328" s="23" t="str">
        <f>IF(A328=""," ",B328*VLOOKUP($A328,'31.05.-20.06.15'!$A:$I,9,FALSE))</f>
        <v xml:space="preserve"> </v>
      </c>
    </row>
    <row r="329" spans="1:8" ht="15">
      <c r="A329" s="9"/>
      <c r="B329" s="14"/>
      <c r="C329" s="5" t="str">
        <f>IF(A329=""," ",VLOOKUP($A329,'31.05.-20.06.15'!$A:$I,2,FALSE))</f>
        <v xml:space="preserve"> </v>
      </c>
      <c r="D329" s="22" t="str">
        <f>IF(A329=""," ",VLOOKUP($A329,'31.05.-20.06.15'!$A:$I,5,FALSE))</f>
        <v xml:space="preserve"> </v>
      </c>
      <c r="E329" s="23" t="str">
        <f>IF(A329=""," ",B329*VLOOKUP($A329,'31.05.-20.06.15'!$A:$I,6,FALSE))</f>
        <v xml:space="preserve"> </v>
      </c>
      <c r="F329" s="23" t="str">
        <f>IF(A329=""," ",B329*VLOOKUP($A329,'31.05.-20.06.15'!$A:$I,7,FALSE))</f>
        <v xml:space="preserve"> </v>
      </c>
      <c r="G329" s="23" t="str">
        <f>IF(A329=""," ",B329*VLOOKUP($A329,'31.05.-20.06.15'!$A:$I,8,FALSE))</f>
        <v xml:space="preserve"> </v>
      </c>
      <c r="H329" s="23" t="str">
        <f>IF(A329=""," ",B329*VLOOKUP($A329,'31.05.-20.06.15'!$A:$I,9,FALSE))</f>
        <v xml:space="preserve"> </v>
      </c>
    </row>
    <row r="330" spans="1:8" ht="15">
      <c r="A330" s="9"/>
      <c r="B330" s="14"/>
      <c r="C330" s="5" t="str">
        <f>IF(A330=""," ",VLOOKUP($A330,'31.05.-20.06.15'!$A:$I,2,FALSE))</f>
        <v xml:space="preserve"> </v>
      </c>
      <c r="D330" s="22" t="str">
        <f>IF(A330=""," ",VLOOKUP($A330,'31.05.-20.06.15'!$A:$I,5,FALSE))</f>
        <v xml:space="preserve"> </v>
      </c>
      <c r="E330" s="23" t="str">
        <f>IF(A330=""," ",B330*VLOOKUP($A330,'31.05.-20.06.15'!$A:$I,6,FALSE))</f>
        <v xml:space="preserve"> </v>
      </c>
      <c r="F330" s="23" t="str">
        <f>IF(A330=""," ",B330*VLOOKUP($A330,'31.05.-20.06.15'!$A:$I,7,FALSE))</f>
        <v xml:space="preserve"> </v>
      </c>
      <c r="G330" s="23" t="str">
        <f>IF(A330=""," ",B330*VLOOKUP($A330,'31.05.-20.06.15'!$A:$I,8,FALSE))</f>
        <v xml:space="preserve"> </v>
      </c>
      <c r="H330" s="23" t="str">
        <f>IF(A330=""," ",B330*VLOOKUP($A330,'31.05.-20.06.15'!$A:$I,9,FALSE))</f>
        <v xml:space="preserve"> </v>
      </c>
    </row>
    <row r="331" spans="1:8" ht="15">
      <c r="A331" s="9"/>
      <c r="B331" s="14"/>
      <c r="C331" s="5" t="str">
        <f>IF(A331=""," ",VLOOKUP($A331,'31.05.-20.06.15'!$A:$I,2,FALSE))</f>
        <v xml:space="preserve"> </v>
      </c>
      <c r="D331" s="22" t="str">
        <f>IF(A331=""," ",VLOOKUP($A331,'31.05.-20.06.15'!$A:$I,5,FALSE))</f>
        <v xml:space="preserve"> </v>
      </c>
      <c r="E331" s="23" t="str">
        <f>IF(A331=""," ",B331*VLOOKUP($A331,'31.05.-20.06.15'!$A:$I,6,FALSE))</f>
        <v xml:space="preserve"> </v>
      </c>
      <c r="F331" s="23" t="str">
        <f>IF(A331=""," ",B331*VLOOKUP($A331,'31.05.-20.06.15'!$A:$I,7,FALSE))</f>
        <v xml:space="preserve"> </v>
      </c>
      <c r="G331" s="23" t="str">
        <f>IF(A331=""," ",B331*VLOOKUP($A331,'31.05.-20.06.15'!$A:$I,8,FALSE))</f>
        <v xml:space="preserve"> </v>
      </c>
      <c r="H331" s="23" t="str">
        <f>IF(A331=""," ",B331*VLOOKUP($A331,'31.05.-20.06.15'!$A:$I,9,FALSE))</f>
        <v xml:space="preserve"> </v>
      </c>
    </row>
    <row r="332" spans="1:8" ht="15">
      <c r="A332" s="9"/>
      <c r="B332" s="14"/>
      <c r="C332" s="5" t="str">
        <f>IF(A332=""," ",VLOOKUP($A332,'31.05.-20.06.15'!$A:$I,2,FALSE))</f>
        <v xml:space="preserve"> </v>
      </c>
      <c r="D332" s="22" t="str">
        <f>IF(A332=""," ",VLOOKUP($A332,'31.05.-20.06.15'!$A:$I,5,FALSE))</f>
        <v xml:space="preserve"> </v>
      </c>
      <c r="E332" s="23" t="str">
        <f>IF(A332=""," ",B332*VLOOKUP($A332,'31.05.-20.06.15'!$A:$I,6,FALSE))</f>
        <v xml:space="preserve"> </v>
      </c>
      <c r="F332" s="23" t="str">
        <f>IF(A332=""," ",B332*VLOOKUP($A332,'31.05.-20.06.15'!$A:$I,7,FALSE))</f>
        <v xml:space="preserve"> </v>
      </c>
      <c r="G332" s="23" t="str">
        <f>IF(A332=""," ",B332*VLOOKUP($A332,'31.05.-20.06.15'!$A:$I,8,FALSE))</f>
        <v xml:space="preserve"> </v>
      </c>
      <c r="H332" s="23" t="str">
        <f>IF(A332=""," ",B332*VLOOKUP($A332,'31.05.-20.06.15'!$A:$I,9,FALSE))</f>
        <v xml:space="preserve"> </v>
      </c>
    </row>
    <row r="333" spans="1:8" ht="15">
      <c r="A333" s="9"/>
      <c r="B333" s="14"/>
      <c r="C333" s="5" t="str">
        <f>IF(A333=""," ",VLOOKUP($A333,'31.05.-20.06.15'!$A:$I,2,FALSE))</f>
        <v xml:space="preserve"> </v>
      </c>
      <c r="D333" s="22" t="str">
        <f>IF(A333=""," ",VLOOKUP($A333,'31.05.-20.06.15'!$A:$I,5,FALSE))</f>
        <v xml:space="preserve"> </v>
      </c>
      <c r="E333" s="23" t="str">
        <f>IF(A333=""," ",B333*VLOOKUP($A333,'31.05.-20.06.15'!$A:$I,6,FALSE))</f>
        <v xml:space="preserve"> </v>
      </c>
      <c r="F333" s="23" t="str">
        <f>IF(A333=""," ",B333*VLOOKUP($A333,'31.05.-20.06.15'!$A:$I,7,FALSE))</f>
        <v xml:space="preserve"> </v>
      </c>
      <c r="G333" s="23" t="str">
        <f>IF(A333=""," ",B333*VLOOKUP($A333,'31.05.-20.06.15'!$A:$I,8,FALSE))</f>
        <v xml:space="preserve"> </v>
      </c>
      <c r="H333" s="23" t="str">
        <f>IF(A333=""," ",B333*VLOOKUP($A333,'31.05.-20.06.15'!$A:$I,9,FALSE))</f>
        <v xml:space="preserve"> </v>
      </c>
    </row>
    <row r="334" spans="1:8" ht="15">
      <c r="A334" s="9"/>
      <c r="B334" s="14"/>
      <c r="C334" s="5" t="str">
        <f>IF(A334=""," ",VLOOKUP($A334,'31.05.-20.06.15'!$A:$I,2,FALSE))</f>
        <v xml:space="preserve"> </v>
      </c>
      <c r="D334" s="22" t="str">
        <f>IF(A334=""," ",VLOOKUP($A334,'31.05.-20.06.15'!$A:$I,5,FALSE))</f>
        <v xml:space="preserve"> </v>
      </c>
      <c r="E334" s="23" t="str">
        <f>IF(A334=""," ",B334*VLOOKUP($A334,'31.05.-20.06.15'!$A:$I,6,FALSE))</f>
        <v xml:space="preserve"> </v>
      </c>
      <c r="F334" s="23" t="str">
        <f>IF(A334=""," ",B334*VLOOKUP($A334,'31.05.-20.06.15'!$A:$I,7,FALSE))</f>
        <v xml:space="preserve"> </v>
      </c>
      <c r="G334" s="23" t="str">
        <f>IF(A334=""," ",B334*VLOOKUP($A334,'31.05.-20.06.15'!$A:$I,8,FALSE))</f>
        <v xml:space="preserve"> </v>
      </c>
      <c r="H334" s="23" t="str">
        <f>IF(A334=""," ",B334*VLOOKUP($A334,'31.05.-20.06.15'!$A:$I,9,FALSE))</f>
        <v xml:space="preserve"> </v>
      </c>
    </row>
    <row r="335" spans="1:8" ht="15">
      <c r="A335" s="9"/>
      <c r="B335" s="14"/>
      <c r="C335" s="5" t="str">
        <f>IF(A335=""," ",VLOOKUP($A335,'31.05.-20.06.15'!$A:$I,2,FALSE))</f>
        <v xml:space="preserve"> </v>
      </c>
      <c r="D335" s="22" t="str">
        <f>IF(A335=""," ",VLOOKUP($A335,'31.05.-20.06.15'!$A:$I,5,FALSE))</f>
        <v xml:space="preserve"> </v>
      </c>
      <c r="E335" s="23" t="str">
        <f>IF(A335=""," ",B335*VLOOKUP($A335,'31.05.-20.06.15'!$A:$I,6,FALSE))</f>
        <v xml:space="preserve"> </v>
      </c>
      <c r="F335" s="23" t="str">
        <f>IF(A335=""," ",B335*VLOOKUP($A335,'31.05.-20.06.15'!$A:$I,7,FALSE))</f>
        <v xml:space="preserve"> </v>
      </c>
      <c r="G335" s="23" t="str">
        <f>IF(A335=""," ",B335*VLOOKUP($A335,'31.05.-20.06.15'!$A:$I,8,FALSE))</f>
        <v xml:space="preserve"> </v>
      </c>
      <c r="H335" s="23" t="str">
        <f>IF(A335=""," ",B335*VLOOKUP($A335,'31.05.-20.06.15'!$A:$I,9,FALSE))</f>
        <v xml:space="preserve"> </v>
      </c>
    </row>
    <row r="336" spans="1:8" ht="15">
      <c r="A336" s="9"/>
      <c r="B336" s="14"/>
      <c r="C336" s="5" t="str">
        <f>IF(A336=""," ",VLOOKUP($A336,'31.05.-20.06.15'!$A:$I,2,FALSE))</f>
        <v xml:space="preserve"> </v>
      </c>
      <c r="D336" s="22" t="str">
        <f>IF(A336=""," ",VLOOKUP($A336,'31.05.-20.06.15'!$A:$I,5,FALSE))</f>
        <v xml:space="preserve"> </v>
      </c>
      <c r="E336" s="23" t="str">
        <f>IF(A336=""," ",B336*VLOOKUP($A336,'31.05.-20.06.15'!$A:$I,6,FALSE))</f>
        <v xml:space="preserve"> </v>
      </c>
      <c r="F336" s="23" t="str">
        <f>IF(A336=""," ",B336*VLOOKUP($A336,'31.05.-20.06.15'!$A:$I,7,FALSE))</f>
        <v xml:space="preserve"> </v>
      </c>
      <c r="G336" s="23" t="str">
        <f>IF(A336=""," ",B336*VLOOKUP($A336,'31.05.-20.06.15'!$A:$I,8,FALSE))</f>
        <v xml:space="preserve"> </v>
      </c>
      <c r="H336" s="23" t="str">
        <f>IF(A336=""," ",B336*VLOOKUP($A336,'31.05.-20.06.15'!$A:$I,9,FALSE))</f>
        <v xml:space="preserve"> </v>
      </c>
    </row>
    <row r="337" spans="1:8" ht="15">
      <c r="A337" s="9"/>
      <c r="B337" s="14"/>
      <c r="C337" s="5" t="str">
        <f>IF(A337=""," ",VLOOKUP($A337,'31.05.-20.06.15'!$A:$I,2,FALSE))</f>
        <v xml:space="preserve"> </v>
      </c>
      <c r="D337" s="22" t="str">
        <f>IF(A337=""," ",VLOOKUP($A337,'31.05.-20.06.15'!$A:$I,5,FALSE))</f>
        <v xml:space="preserve"> </v>
      </c>
      <c r="E337" s="23" t="str">
        <f>IF(A337=""," ",B337*VLOOKUP($A337,'31.05.-20.06.15'!$A:$I,6,FALSE))</f>
        <v xml:space="preserve"> </v>
      </c>
      <c r="F337" s="23" t="str">
        <f>IF(A337=""," ",B337*VLOOKUP($A337,'31.05.-20.06.15'!$A:$I,7,FALSE))</f>
        <v xml:space="preserve"> </v>
      </c>
      <c r="G337" s="23" t="str">
        <f>IF(A337=""," ",B337*VLOOKUP($A337,'31.05.-20.06.15'!$A:$I,8,FALSE))</f>
        <v xml:space="preserve"> </v>
      </c>
      <c r="H337" s="23" t="str">
        <f>IF(A337=""," ",B337*VLOOKUP($A337,'31.05.-20.06.15'!$A:$I,9,FALSE))</f>
        <v xml:space="preserve"> </v>
      </c>
    </row>
    <row r="338" spans="1:8" ht="15">
      <c r="A338" s="9"/>
      <c r="B338" s="14"/>
      <c r="C338" s="5" t="str">
        <f>IF(A338=""," ",VLOOKUP($A338,'31.05.-20.06.15'!$A:$I,2,FALSE))</f>
        <v xml:space="preserve"> </v>
      </c>
      <c r="D338" s="22" t="str">
        <f>IF(A338=""," ",VLOOKUP($A338,'31.05.-20.06.15'!$A:$I,5,FALSE))</f>
        <v xml:space="preserve"> </v>
      </c>
      <c r="E338" s="23" t="str">
        <f>IF(A338=""," ",B338*VLOOKUP($A338,'31.05.-20.06.15'!$A:$I,6,FALSE))</f>
        <v xml:space="preserve"> </v>
      </c>
      <c r="F338" s="23" t="str">
        <f>IF(A338=""," ",B338*VLOOKUP($A338,'31.05.-20.06.15'!$A:$I,7,FALSE))</f>
        <v xml:space="preserve"> </v>
      </c>
      <c r="G338" s="23" t="str">
        <f>IF(A338=""," ",B338*VLOOKUP($A338,'31.05.-20.06.15'!$A:$I,8,FALSE))</f>
        <v xml:space="preserve"> </v>
      </c>
      <c r="H338" s="23" t="str">
        <f>IF(A338=""," ",B338*VLOOKUP($A338,'31.05.-20.06.15'!$A:$I,9,FALSE))</f>
        <v xml:space="preserve"> </v>
      </c>
    </row>
    <row r="339" spans="1:8" ht="15">
      <c r="A339" s="9"/>
      <c r="B339" s="14"/>
      <c r="C339" s="5" t="str">
        <f>IF(A339=""," ",VLOOKUP($A339,'31.05.-20.06.15'!$A:$I,2,FALSE))</f>
        <v xml:space="preserve"> </v>
      </c>
      <c r="D339" s="22" t="str">
        <f>IF(A339=""," ",VLOOKUP($A339,'31.05.-20.06.15'!$A:$I,5,FALSE))</f>
        <v xml:space="preserve"> </v>
      </c>
      <c r="E339" s="23" t="str">
        <f>IF(A339=""," ",B339*VLOOKUP($A339,'31.05.-20.06.15'!$A:$I,6,FALSE))</f>
        <v xml:space="preserve"> </v>
      </c>
      <c r="F339" s="23" t="str">
        <f>IF(A339=""," ",B339*VLOOKUP($A339,'31.05.-20.06.15'!$A:$I,7,FALSE))</f>
        <v xml:space="preserve"> </v>
      </c>
      <c r="G339" s="23" t="str">
        <f>IF(A339=""," ",B339*VLOOKUP($A339,'31.05.-20.06.15'!$A:$I,8,FALSE))</f>
        <v xml:space="preserve"> </v>
      </c>
      <c r="H339" s="23" t="str">
        <f>IF(A339=""," ",B339*VLOOKUP($A339,'31.05.-20.06.15'!$A:$I,9,FALSE))</f>
        <v xml:space="preserve"> </v>
      </c>
    </row>
    <row r="340" spans="1:8" ht="15">
      <c r="A340" s="9"/>
      <c r="B340" s="14"/>
      <c r="C340" s="5" t="str">
        <f>IF(A340=""," ",VLOOKUP($A340,'31.05.-20.06.15'!$A:$I,2,FALSE))</f>
        <v xml:space="preserve"> </v>
      </c>
      <c r="D340" s="22" t="str">
        <f>IF(A340=""," ",VLOOKUP($A340,'31.05.-20.06.15'!$A:$I,5,FALSE))</f>
        <v xml:space="preserve"> </v>
      </c>
      <c r="E340" s="23" t="str">
        <f>IF(A340=""," ",B340*VLOOKUP($A340,'31.05.-20.06.15'!$A:$I,6,FALSE))</f>
        <v xml:space="preserve"> </v>
      </c>
      <c r="F340" s="23" t="str">
        <f>IF(A340=""," ",B340*VLOOKUP($A340,'31.05.-20.06.15'!$A:$I,7,FALSE))</f>
        <v xml:space="preserve"> </v>
      </c>
      <c r="G340" s="23" t="str">
        <f>IF(A340=""," ",B340*VLOOKUP($A340,'31.05.-20.06.15'!$A:$I,8,FALSE))</f>
        <v xml:space="preserve"> </v>
      </c>
      <c r="H340" s="23" t="str">
        <f>IF(A340=""," ",B340*VLOOKUP($A340,'31.05.-20.06.15'!$A:$I,9,FALSE))</f>
        <v xml:space="preserve"> </v>
      </c>
    </row>
    <row r="341" spans="1:8" ht="15">
      <c r="A341" s="9"/>
      <c r="B341" s="14"/>
      <c r="C341" s="5" t="str">
        <f>IF(A341=""," ",VLOOKUP($A341,'31.05.-20.06.15'!$A:$I,2,FALSE))</f>
        <v xml:space="preserve"> </v>
      </c>
      <c r="D341" s="22" t="str">
        <f>IF(A341=""," ",VLOOKUP($A341,'31.05.-20.06.15'!$A:$I,5,FALSE))</f>
        <v xml:space="preserve"> </v>
      </c>
      <c r="E341" s="23" t="str">
        <f>IF(A341=""," ",B341*VLOOKUP($A341,'31.05.-20.06.15'!$A:$I,6,FALSE))</f>
        <v xml:space="preserve"> </v>
      </c>
      <c r="F341" s="23" t="str">
        <f>IF(A341=""," ",B341*VLOOKUP($A341,'31.05.-20.06.15'!$A:$I,7,FALSE))</f>
        <v xml:space="preserve"> </v>
      </c>
      <c r="G341" s="23" t="str">
        <f>IF(A341=""," ",B341*VLOOKUP($A341,'31.05.-20.06.15'!$A:$I,8,FALSE))</f>
        <v xml:space="preserve"> </v>
      </c>
      <c r="H341" s="23" t="str">
        <f>IF(A341=""," ",B341*VLOOKUP($A341,'31.05.-20.06.15'!$A:$I,9,FALSE))</f>
        <v xml:space="preserve"> </v>
      </c>
    </row>
    <row r="342" spans="1:8" ht="15">
      <c r="A342" s="9"/>
      <c r="B342" s="14"/>
      <c r="C342" s="5" t="str">
        <f>IF(A342=""," ",VLOOKUP($A342,'31.05.-20.06.15'!$A:$I,2,FALSE))</f>
        <v xml:space="preserve"> </v>
      </c>
      <c r="D342" s="22" t="str">
        <f>IF(A342=""," ",VLOOKUP($A342,'31.05.-20.06.15'!$A:$I,5,FALSE))</f>
        <v xml:space="preserve"> </v>
      </c>
      <c r="E342" s="23" t="str">
        <f>IF(A342=""," ",B342*VLOOKUP($A342,'31.05.-20.06.15'!$A:$I,6,FALSE))</f>
        <v xml:space="preserve"> </v>
      </c>
      <c r="F342" s="23" t="str">
        <f>IF(A342=""," ",B342*VLOOKUP($A342,'31.05.-20.06.15'!$A:$I,7,FALSE))</f>
        <v xml:space="preserve"> </v>
      </c>
      <c r="G342" s="23" t="str">
        <f>IF(A342=""," ",B342*VLOOKUP($A342,'31.05.-20.06.15'!$A:$I,8,FALSE))</f>
        <v xml:space="preserve"> </v>
      </c>
      <c r="H342" s="23" t="str">
        <f>IF(A342=""," ",B342*VLOOKUP($A342,'31.05.-20.06.15'!$A:$I,9,FALSE))</f>
        <v xml:space="preserve"> </v>
      </c>
    </row>
    <row r="343" spans="1:8" ht="15">
      <c r="A343" s="9"/>
      <c r="B343" s="14"/>
      <c r="C343" s="5" t="str">
        <f>IF(A343=""," ",VLOOKUP($A343,'31.05.-20.06.15'!$A:$I,2,FALSE))</f>
        <v xml:space="preserve"> </v>
      </c>
      <c r="D343" s="22" t="str">
        <f>IF(A343=""," ",VLOOKUP($A343,'31.05.-20.06.15'!$A:$I,5,FALSE))</f>
        <v xml:space="preserve"> </v>
      </c>
      <c r="E343" s="23" t="str">
        <f>IF(A343=""," ",B343*VLOOKUP($A343,'31.05.-20.06.15'!$A:$I,6,FALSE))</f>
        <v xml:space="preserve"> </v>
      </c>
      <c r="F343" s="23" t="str">
        <f>IF(A343=""," ",B343*VLOOKUP($A343,'31.05.-20.06.15'!$A:$I,7,FALSE))</f>
        <v xml:space="preserve"> </v>
      </c>
      <c r="G343" s="23" t="str">
        <f>IF(A343=""," ",B343*VLOOKUP($A343,'31.05.-20.06.15'!$A:$I,8,FALSE))</f>
        <v xml:space="preserve"> </v>
      </c>
      <c r="H343" s="23" t="str">
        <f>IF(A343=""," ",B343*VLOOKUP($A343,'31.05.-20.06.15'!$A:$I,9,FALSE))</f>
        <v xml:space="preserve"> </v>
      </c>
    </row>
    <row r="344" spans="1:8" ht="15">
      <c r="A344" s="9"/>
      <c r="B344" s="14"/>
      <c r="C344" s="5" t="str">
        <f>IF(A344=""," ",VLOOKUP($A344,'31.05.-20.06.15'!$A:$I,2,FALSE))</f>
        <v xml:space="preserve"> </v>
      </c>
      <c r="D344" s="22" t="str">
        <f>IF(A344=""," ",VLOOKUP($A344,'31.05.-20.06.15'!$A:$I,5,FALSE))</f>
        <v xml:space="preserve"> </v>
      </c>
      <c r="E344" s="23" t="str">
        <f>IF(A344=""," ",B344*VLOOKUP($A344,'31.05.-20.06.15'!$A:$I,6,FALSE))</f>
        <v xml:space="preserve"> </v>
      </c>
      <c r="F344" s="23" t="str">
        <f>IF(A344=""," ",B344*VLOOKUP($A344,'31.05.-20.06.15'!$A:$I,7,FALSE))</f>
        <v xml:space="preserve"> </v>
      </c>
      <c r="G344" s="23" t="str">
        <f>IF(A344=""," ",B344*VLOOKUP($A344,'31.05.-20.06.15'!$A:$I,8,FALSE))</f>
        <v xml:space="preserve"> </v>
      </c>
      <c r="H344" s="23" t="str">
        <f>IF(A344=""," ",B344*VLOOKUP($A344,'31.05.-20.06.15'!$A:$I,9,FALSE))</f>
        <v xml:space="preserve"> </v>
      </c>
    </row>
    <row r="345" spans="1:8" ht="15">
      <c r="A345" s="9"/>
      <c r="B345" s="14"/>
      <c r="C345" s="5" t="str">
        <f>IF(A345=""," ",VLOOKUP($A345,'31.05.-20.06.15'!$A:$I,2,FALSE))</f>
        <v xml:space="preserve"> </v>
      </c>
      <c r="D345" s="22" t="str">
        <f>IF(A345=""," ",VLOOKUP($A345,'31.05.-20.06.15'!$A:$I,5,FALSE))</f>
        <v xml:space="preserve"> </v>
      </c>
      <c r="E345" s="23" t="str">
        <f>IF(A345=""," ",B345*VLOOKUP($A345,'31.05.-20.06.15'!$A:$I,6,FALSE))</f>
        <v xml:space="preserve"> </v>
      </c>
      <c r="F345" s="23" t="str">
        <f>IF(A345=""," ",B345*VLOOKUP($A345,'31.05.-20.06.15'!$A:$I,7,FALSE))</f>
        <v xml:space="preserve"> </v>
      </c>
      <c r="G345" s="23" t="str">
        <f>IF(A345=""," ",B345*VLOOKUP($A345,'31.05.-20.06.15'!$A:$I,8,FALSE))</f>
        <v xml:space="preserve"> </v>
      </c>
      <c r="H345" s="23" t="str">
        <f>IF(A345=""," ",B345*VLOOKUP($A345,'31.05.-20.06.15'!$A:$I,9,FALSE))</f>
        <v xml:space="preserve"> </v>
      </c>
    </row>
    <row r="346" spans="1:8" ht="15">
      <c r="A346" s="9"/>
      <c r="B346" s="14"/>
      <c r="C346" s="5" t="str">
        <f>IF(A346=""," ",VLOOKUP($A346,'31.05.-20.06.15'!$A:$I,2,FALSE))</f>
        <v xml:space="preserve"> </v>
      </c>
      <c r="D346" s="22" t="str">
        <f>IF(A346=""," ",VLOOKUP($A346,'31.05.-20.06.15'!$A:$I,5,FALSE))</f>
        <v xml:space="preserve"> </v>
      </c>
      <c r="E346" s="23" t="str">
        <f>IF(A346=""," ",B346*VLOOKUP($A346,'31.05.-20.06.15'!$A:$I,6,FALSE))</f>
        <v xml:space="preserve"> </v>
      </c>
      <c r="F346" s="23" t="str">
        <f>IF(A346=""," ",B346*VLOOKUP($A346,'31.05.-20.06.15'!$A:$I,7,FALSE))</f>
        <v xml:space="preserve"> </v>
      </c>
      <c r="G346" s="23" t="str">
        <f>IF(A346=""," ",B346*VLOOKUP($A346,'31.05.-20.06.15'!$A:$I,8,FALSE))</f>
        <v xml:space="preserve"> </v>
      </c>
      <c r="H346" s="23" t="str">
        <f>IF(A346=""," ",B346*VLOOKUP($A346,'31.05.-20.06.15'!$A:$I,9,FALSE))</f>
        <v xml:space="preserve"> </v>
      </c>
    </row>
    <row r="347" spans="1:8" ht="15">
      <c r="A347" s="9"/>
      <c r="B347" s="14"/>
      <c r="C347" s="5" t="str">
        <f>IF(A347=""," ",VLOOKUP($A347,'31.05.-20.06.15'!$A:$I,2,FALSE))</f>
        <v xml:space="preserve"> </v>
      </c>
      <c r="D347" s="22" t="str">
        <f>IF(A347=""," ",VLOOKUP($A347,'31.05.-20.06.15'!$A:$I,5,FALSE))</f>
        <v xml:space="preserve"> </v>
      </c>
      <c r="E347" s="23" t="str">
        <f>IF(A347=""," ",B347*VLOOKUP($A347,'31.05.-20.06.15'!$A:$I,6,FALSE))</f>
        <v xml:space="preserve"> </v>
      </c>
      <c r="F347" s="23" t="str">
        <f>IF(A347=""," ",B347*VLOOKUP($A347,'31.05.-20.06.15'!$A:$I,7,FALSE))</f>
        <v xml:space="preserve"> </v>
      </c>
      <c r="G347" s="23" t="str">
        <f>IF(A347=""," ",B347*VLOOKUP($A347,'31.05.-20.06.15'!$A:$I,8,FALSE))</f>
        <v xml:space="preserve"> </v>
      </c>
      <c r="H347" s="23" t="str">
        <f>IF(A347=""," ",B347*VLOOKUP($A347,'31.05.-20.06.15'!$A:$I,9,FALSE))</f>
        <v xml:space="preserve"> </v>
      </c>
    </row>
    <row r="348" spans="1:8" ht="15">
      <c r="A348" s="9"/>
      <c r="B348" s="14"/>
      <c r="C348" s="5" t="str">
        <f>IF(A348=""," ",VLOOKUP($A348,'31.05.-20.06.15'!$A:$I,2,FALSE))</f>
        <v xml:space="preserve"> </v>
      </c>
      <c r="D348" s="22" t="str">
        <f>IF(A348=""," ",VLOOKUP($A348,'31.05.-20.06.15'!$A:$I,5,FALSE))</f>
        <v xml:space="preserve"> </v>
      </c>
      <c r="E348" s="23" t="str">
        <f>IF(A348=""," ",B348*VLOOKUP($A348,'31.05.-20.06.15'!$A:$I,6,FALSE))</f>
        <v xml:space="preserve"> </v>
      </c>
      <c r="F348" s="23" t="str">
        <f>IF(A348=""," ",B348*VLOOKUP($A348,'31.05.-20.06.15'!$A:$I,7,FALSE))</f>
        <v xml:space="preserve"> </v>
      </c>
      <c r="G348" s="23" t="str">
        <f>IF(A348=""," ",B348*VLOOKUP($A348,'31.05.-20.06.15'!$A:$I,8,FALSE))</f>
        <v xml:space="preserve"> </v>
      </c>
      <c r="H348" s="23" t="str">
        <f>IF(A348=""," ",B348*VLOOKUP($A348,'31.05.-20.06.15'!$A:$I,9,FALSE))</f>
        <v xml:space="preserve"> </v>
      </c>
    </row>
    <row r="349" spans="1:8" ht="15">
      <c r="A349" s="9"/>
      <c r="B349" s="14"/>
      <c r="C349" s="5" t="str">
        <f>IF(A349=""," ",VLOOKUP($A349,'31.05.-20.06.15'!$A:$I,2,FALSE))</f>
        <v xml:space="preserve"> </v>
      </c>
      <c r="D349" s="22" t="str">
        <f>IF(A349=""," ",VLOOKUP($A349,'31.05.-20.06.15'!$A:$I,5,FALSE))</f>
        <v xml:space="preserve"> </v>
      </c>
      <c r="E349" s="23" t="str">
        <f>IF(A349=""," ",B349*VLOOKUP($A349,'31.05.-20.06.15'!$A:$I,6,FALSE))</f>
        <v xml:space="preserve"> </v>
      </c>
      <c r="F349" s="23" t="str">
        <f>IF(A349=""," ",B349*VLOOKUP($A349,'31.05.-20.06.15'!$A:$I,7,FALSE))</f>
        <v xml:space="preserve"> </v>
      </c>
      <c r="G349" s="23" t="str">
        <f>IF(A349=""," ",B349*VLOOKUP($A349,'31.05.-20.06.15'!$A:$I,8,FALSE))</f>
        <v xml:space="preserve"> </v>
      </c>
      <c r="H349" s="23" t="str">
        <f>IF(A349=""," ",B349*VLOOKUP($A349,'31.05.-20.06.15'!$A:$I,9,FALSE))</f>
        <v xml:space="preserve"> </v>
      </c>
    </row>
    <row r="350" spans="1:8" ht="15">
      <c r="A350" s="9"/>
      <c r="B350" s="14"/>
      <c r="C350" s="5" t="str">
        <f>IF(A350=""," ",VLOOKUP($A350,'31.05.-20.06.15'!$A:$I,2,FALSE))</f>
        <v xml:space="preserve"> </v>
      </c>
      <c r="D350" s="22" t="str">
        <f>IF(A350=""," ",VLOOKUP($A350,'31.05.-20.06.15'!$A:$I,5,FALSE))</f>
        <v xml:space="preserve"> </v>
      </c>
      <c r="E350" s="23" t="str">
        <f>IF(A350=""," ",B350*VLOOKUP($A350,'31.05.-20.06.15'!$A:$I,6,FALSE))</f>
        <v xml:space="preserve"> </v>
      </c>
      <c r="F350" s="23" t="str">
        <f>IF(A350=""," ",B350*VLOOKUP($A350,'31.05.-20.06.15'!$A:$I,7,FALSE))</f>
        <v xml:space="preserve"> </v>
      </c>
      <c r="G350" s="23" t="str">
        <f>IF(A350=""," ",B350*VLOOKUP($A350,'31.05.-20.06.15'!$A:$I,8,FALSE))</f>
        <v xml:space="preserve"> </v>
      </c>
      <c r="H350" s="23" t="str">
        <f>IF(A350=""," ",B350*VLOOKUP($A350,'31.05.-20.06.15'!$A:$I,9,FALSE))</f>
        <v xml:space="preserve"> </v>
      </c>
    </row>
    <row r="351" spans="1:8" ht="15">
      <c r="A351" s="9"/>
      <c r="B351" s="14"/>
      <c r="C351" s="5" t="str">
        <f>IF(A351=""," ",VLOOKUP($A351,'31.05.-20.06.15'!$A:$I,2,FALSE))</f>
        <v xml:space="preserve"> </v>
      </c>
      <c r="D351" s="22" t="str">
        <f>IF(A351=""," ",VLOOKUP($A351,'31.05.-20.06.15'!$A:$I,5,FALSE))</f>
        <v xml:space="preserve"> </v>
      </c>
      <c r="E351" s="23" t="str">
        <f>IF(A351=""," ",B351*VLOOKUP($A351,'31.05.-20.06.15'!$A:$I,6,FALSE))</f>
        <v xml:space="preserve"> </v>
      </c>
      <c r="F351" s="23" t="str">
        <f>IF(A351=""," ",B351*VLOOKUP($A351,'31.05.-20.06.15'!$A:$I,7,FALSE))</f>
        <v xml:space="preserve"> </v>
      </c>
      <c r="G351" s="23" t="str">
        <f>IF(A351=""," ",B351*VLOOKUP($A351,'31.05.-20.06.15'!$A:$I,8,FALSE))</f>
        <v xml:space="preserve"> </v>
      </c>
      <c r="H351" s="23" t="str">
        <f>IF(A351=""," ",B351*VLOOKUP($A351,'31.05.-20.06.15'!$A:$I,9,FALSE))</f>
        <v xml:space="preserve"> </v>
      </c>
    </row>
    <row r="352" spans="1:8" ht="15">
      <c r="A352" s="9"/>
      <c r="B352" s="14"/>
      <c r="C352" s="5" t="str">
        <f>IF(A352=""," ",VLOOKUP($A352,'31.05.-20.06.15'!$A:$I,2,FALSE))</f>
        <v xml:space="preserve"> </v>
      </c>
      <c r="D352" s="22" t="str">
        <f>IF(A352=""," ",VLOOKUP($A352,'31.05.-20.06.15'!$A:$I,5,FALSE))</f>
        <v xml:space="preserve"> </v>
      </c>
      <c r="E352" s="23" t="str">
        <f>IF(A352=""," ",B352*VLOOKUP($A352,'31.05.-20.06.15'!$A:$I,6,FALSE))</f>
        <v xml:space="preserve"> </v>
      </c>
      <c r="F352" s="23" t="str">
        <f>IF(A352=""," ",B352*VLOOKUP($A352,'31.05.-20.06.15'!$A:$I,7,FALSE))</f>
        <v xml:space="preserve"> </v>
      </c>
      <c r="G352" s="23" t="str">
        <f>IF(A352=""," ",B352*VLOOKUP($A352,'31.05.-20.06.15'!$A:$I,8,FALSE))</f>
        <v xml:space="preserve"> </v>
      </c>
      <c r="H352" s="23" t="str">
        <f>IF(A352=""," ",B352*VLOOKUP($A352,'31.05.-20.06.15'!$A:$I,9,FALSE))</f>
        <v xml:space="preserve"> </v>
      </c>
    </row>
    <row r="353" spans="1:8" ht="15">
      <c r="A353" s="9"/>
      <c r="B353" s="14"/>
      <c r="C353" s="5" t="str">
        <f>IF(A353=""," ",VLOOKUP($A353,'31.05.-20.06.15'!$A:$I,2,FALSE))</f>
        <v xml:space="preserve"> </v>
      </c>
      <c r="D353" s="22" t="str">
        <f>IF(A353=""," ",VLOOKUP($A353,'31.05.-20.06.15'!$A:$I,5,FALSE))</f>
        <v xml:space="preserve"> </v>
      </c>
      <c r="E353" s="23" t="str">
        <f>IF(A353=""," ",B353*VLOOKUP($A353,'31.05.-20.06.15'!$A:$I,6,FALSE))</f>
        <v xml:space="preserve"> </v>
      </c>
      <c r="F353" s="23" t="str">
        <f>IF(A353=""," ",B353*VLOOKUP($A353,'31.05.-20.06.15'!$A:$I,7,FALSE))</f>
        <v xml:space="preserve"> </v>
      </c>
      <c r="G353" s="23" t="str">
        <f>IF(A353=""," ",B353*VLOOKUP($A353,'31.05.-20.06.15'!$A:$I,8,FALSE))</f>
        <v xml:space="preserve"> </v>
      </c>
      <c r="H353" s="23" t="str">
        <f>IF(A353=""," ",B353*VLOOKUP($A353,'31.05.-20.06.15'!$A:$I,9,FALSE))</f>
        <v xml:space="preserve"> </v>
      </c>
    </row>
    <row r="354" spans="1:8" ht="15">
      <c r="A354" s="9"/>
      <c r="B354" s="14"/>
      <c r="C354" s="5" t="str">
        <f>IF(A354=""," ",VLOOKUP($A354,'31.05.-20.06.15'!$A:$I,2,FALSE))</f>
        <v xml:space="preserve"> </v>
      </c>
      <c r="D354" s="22" t="str">
        <f>IF(A354=""," ",VLOOKUP($A354,'31.05.-20.06.15'!$A:$I,5,FALSE))</f>
        <v xml:space="preserve"> </v>
      </c>
      <c r="E354" s="23" t="str">
        <f>IF(A354=""," ",B354*VLOOKUP($A354,'31.05.-20.06.15'!$A:$I,6,FALSE))</f>
        <v xml:space="preserve"> </v>
      </c>
      <c r="F354" s="23" t="str">
        <f>IF(A354=""," ",B354*VLOOKUP($A354,'31.05.-20.06.15'!$A:$I,7,FALSE))</f>
        <v xml:space="preserve"> </v>
      </c>
      <c r="G354" s="23" t="str">
        <f>IF(A354=""," ",B354*VLOOKUP($A354,'31.05.-20.06.15'!$A:$I,8,FALSE))</f>
        <v xml:space="preserve"> </v>
      </c>
      <c r="H354" s="23" t="str">
        <f>IF(A354=""," ",B354*VLOOKUP($A354,'31.05.-20.06.15'!$A:$I,9,FALSE))</f>
        <v xml:space="preserve"> </v>
      </c>
    </row>
    <row r="355" spans="1:8" ht="15">
      <c r="A355" s="9"/>
      <c r="B355" s="14"/>
      <c r="C355" s="5" t="str">
        <f>IF(A355=""," ",VLOOKUP($A355,'31.05.-20.06.15'!$A:$I,2,FALSE))</f>
        <v xml:space="preserve"> </v>
      </c>
      <c r="D355" s="22" t="str">
        <f>IF(A355=""," ",VLOOKUP($A355,'31.05.-20.06.15'!$A:$I,5,FALSE))</f>
        <v xml:space="preserve"> </v>
      </c>
      <c r="E355" s="23" t="str">
        <f>IF(A355=""," ",B355*VLOOKUP($A355,'31.05.-20.06.15'!$A:$I,6,FALSE))</f>
        <v xml:space="preserve"> </v>
      </c>
      <c r="F355" s="23" t="str">
        <f>IF(A355=""," ",B355*VLOOKUP($A355,'31.05.-20.06.15'!$A:$I,7,FALSE))</f>
        <v xml:space="preserve"> </v>
      </c>
      <c r="G355" s="23" t="str">
        <f>IF(A355=""," ",B355*VLOOKUP($A355,'31.05.-20.06.15'!$A:$I,8,FALSE))</f>
        <v xml:space="preserve"> </v>
      </c>
      <c r="H355" s="23" t="str">
        <f>IF(A355=""," ",B355*VLOOKUP($A355,'31.05.-20.06.15'!$A:$I,9,FALSE))</f>
        <v xml:space="preserve"> </v>
      </c>
    </row>
    <row r="356" spans="1:8" ht="15">
      <c r="A356" s="9"/>
      <c r="B356" s="14"/>
      <c r="C356" s="5" t="str">
        <f>IF(A356=""," ",VLOOKUP($A356,'31.05.-20.06.15'!$A:$I,2,FALSE))</f>
        <v xml:space="preserve"> </v>
      </c>
      <c r="D356" s="22" t="str">
        <f>IF(A356=""," ",VLOOKUP($A356,'31.05.-20.06.15'!$A:$I,5,FALSE))</f>
        <v xml:space="preserve"> </v>
      </c>
      <c r="E356" s="23" t="str">
        <f>IF(A356=""," ",B356*VLOOKUP($A356,'31.05.-20.06.15'!$A:$I,6,FALSE))</f>
        <v xml:space="preserve"> </v>
      </c>
      <c r="F356" s="23" t="str">
        <f>IF(A356=""," ",B356*VLOOKUP($A356,'31.05.-20.06.15'!$A:$I,7,FALSE))</f>
        <v xml:space="preserve"> </v>
      </c>
      <c r="G356" s="23" t="str">
        <f>IF(A356=""," ",B356*VLOOKUP($A356,'31.05.-20.06.15'!$A:$I,8,FALSE))</f>
        <v xml:space="preserve"> </v>
      </c>
      <c r="H356" s="23" t="str">
        <f>IF(A356=""," ",B356*VLOOKUP($A356,'31.05.-20.06.15'!$A:$I,9,FALSE))</f>
        <v xml:space="preserve"> </v>
      </c>
    </row>
    <row r="357" spans="1:8" ht="15">
      <c r="A357" s="9"/>
      <c r="B357" s="14"/>
      <c r="C357" s="5" t="str">
        <f>IF(A357=""," ",VLOOKUP($A357,'31.05.-20.06.15'!$A:$I,2,FALSE))</f>
        <v xml:space="preserve"> </v>
      </c>
      <c r="D357" s="22" t="str">
        <f>IF(A357=""," ",VLOOKUP($A357,'31.05.-20.06.15'!$A:$I,5,FALSE))</f>
        <v xml:space="preserve"> </v>
      </c>
      <c r="E357" s="23" t="str">
        <f>IF(A357=""," ",B357*VLOOKUP($A357,'31.05.-20.06.15'!$A:$I,6,FALSE))</f>
        <v xml:space="preserve"> </v>
      </c>
      <c r="F357" s="23" t="str">
        <f>IF(A357=""," ",B357*VLOOKUP($A357,'31.05.-20.06.15'!$A:$I,7,FALSE))</f>
        <v xml:space="preserve"> </v>
      </c>
      <c r="G357" s="23" t="str">
        <f>IF(A357=""," ",B357*VLOOKUP($A357,'31.05.-20.06.15'!$A:$I,8,FALSE))</f>
        <v xml:space="preserve"> </v>
      </c>
      <c r="H357" s="23" t="str">
        <f>IF(A357=""," ",B357*VLOOKUP($A357,'31.05.-20.06.15'!$A:$I,9,FALSE))</f>
        <v xml:space="preserve"> </v>
      </c>
    </row>
    <row r="358" spans="1:8" ht="15">
      <c r="A358" s="9"/>
      <c r="B358" s="14"/>
      <c r="C358" s="5" t="str">
        <f>IF(A358=""," ",VLOOKUP($A358,'31.05.-20.06.15'!$A:$I,2,FALSE))</f>
        <v xml:space="preserve"> </v>
      </c>
      <c r="D358" s="22" t="str">
        <f>IF(A358=""," ",VLOOKUP($A358,'31.05.-20.06.15'!$A:$I,5,FALSE))</f>
        <v xml:space="preserve"> </v>
      </c>
      <c r="E358" s="23" t="str">
        <f>IF(A358=""," ",B358*VLOOKUP($A358,'31.05.-20.06.15'!$A:$I,6,FALSE))</f>
        <v xml:space="preserve"> </v>
      </c>
      <c r="F358" s="23" t="str">
        <f>IF(A358=""," ",B358*VLOOKUP($A358,'31.05.-20.06.15'!$A:$I,7,FALSE))</f>
        <v xml:space="preserve"> </v>
      </c>
      <c r="G358" s="23" t="str">
        <f>IF(A358=""," ",B358*VLOOKUP($A358,'31.05.-20.06.15'!$A:$I,8,FALSE))</f>
        <v xml:space="preserve"> </v>
      </c>
      <c r="H358" s="23" t="str">
        <f>IF(A358=""," ",B358*VLOOKUP($A358,'31.05.-20.06.15'!$A:$I,9,FALSE))</f>
        <v xml:space="preserve"> </v>
      </c>
    </row>
    <row r="359" spans="1:8" ht="15">
      <c r="A359" s="9"/>
      <c r="B359" s="14"/>
      <c r="C359" s="5" t="str">
        <f>IF(A359=""," ",VLOOKUP($A359,'31.05.-20.06.15'!$A:$I,2,FALSE))</f>
        <v xml:space="preserve"> </v>
      </c>
      <c r="D359" s="22" t="str">
        <f>IF(A359=""," ",VLOOKUP($A359,'31.05.-20.06.15'!$A:$I,5,FALSE))</f>
        <v xml:space="preserve"> </v>
      </c>
      <c r="E359" s="23" t="str">
        <f>IF(A359=""," ",B359*VLOOKUP($A359,'31.05.-20.06.15'!$A:$I,6,FALSE))</f>
        <v xml:space="preserve"> </v>
      </c>
      <c r="F359" s="23" t="str">
        <f>IF(A359=""," ",B359*VLOOKUP($A359,'31.05.-20.06.15'!$A:$I,7,FALSE))</f>
        <v xml:space="preserve"> </v>
      </c>
      <c r="G359" s="23" t="str">
        <f>IF(A359=""," ",B359*VLOOKUP($A359,'31.05.-20.06.15'!$A:$I,8,FALSE))</f>
        <v xml:space="preserve"> </v>
      </c>
      <c r="H359" s="23" t="str">
        <f>IF(A359=""," ",B359*VLOOKUP($A359,'31.05.-20.06.15'!$A:$I,9,FALSE))</f>
        <v xml:space="preserve"> </v>
      </c>
    </row>
    <row r="360" spans="1:8" ht="15">
      <c r="A360" s="9"/>
      <c r="B360" s="14"/>
      <c r="C360" s="5" t="str">
        <f>IF(A360=""," ",VLOOKUP($A360,'31.05.-20.06.15'!$A:$I,2,FALSE))</f>
        <v xml:space="preserve"> </v>
      </c>
      <c r="D360" s="22" t="str">
        <f>IF(A360=""," ",VLOOKUP($A360,'31.05.-20.06.15'!$A:$I,5,FALSE))</f>
        <v xml:space="preserve"> </v>
      </c>
      <c r="E360" s="23" t="str">
        <f>IF(A360=""," ",B360*VLOOKUP($A360,'31.05.-20.06.15'!$A:$I,6,FALSE))</f>
        <v xml:space="preserve"> </v>
      </c>
      <c r="F360" s="23" t="str">
        <f>IF(A360=""," ",B360*VLOOKUP($A360,'31.05.-20.06.15'!$A:$I,7,FALSE))</f>
        <v xml:space="preserve"> </v>
      </c>
      <c r="G360" s="23" t="str">
        <f>IF(A360=""," ",B360*VLOOKUP($A360,'31.05.-20.06.15'!$A:$I,8,FALSE))</f>
        <v xml:space="preserve"> </v>
      </c>
      <c r="H360" s="23" t="str">
        <f>IF(A360=""," ",B360*VLOOKUP($A360,'31.05.-20.06.15'!$A:$I,9,FALSE))</f>
        <v xml:space="preserve"> </v>
      </c>
    </row>
    <row r="361" spans="1:8" ht="15">
      <c r="A361" s="9"/>
      <c r="B361" s="14"/>
      <c r="C361" s="5" t="str">
        <f>IF(A361=""," ",VLOOKUP($A361,'31.05.-20.06.15'!$A:$I,2,FALSE))</f>
        <v xml:space="preserve"> </v>
      </c>
      <c r="D361" s="22" t="str">
        <f>IF(A361=""," ",VLOOKUP($A361,'31.05.-20.06.15'!$A:$I,5,FALSE))</f>
        <v xml:space="preserve"> </v>
      </c>
      <c r="E361" s="23" t="str">
        <f>IF(A361=""," ",B361*VLOOKUP($A361,'31.05.-20.06.15'!$A:$I,6,FALSE))</f>
        <v xml:space="preserve"> </v>
      </c>
      <c r="F361" s="23" t="str">
        <f>IF(A361=""," ",B361*VLOOKUP($A361,'31.05.-20.06.15'!$A:$I,7,FALSE))</f>
        <v xml:space="preserve"> </v>
      </c>
      <c r="G361" s="23" t="str">
        <f>IF(A361=""," ",B361*VLOOKUP($A361,'31.05.-20.06.15'!$A:$I,8,FALSE))</f>
        <v xml:space="preserve"> </v>
      </c>
      <c r="H361" s="23" t="str">
        <f>IF(A361=""," ",B361*VLOOKUP($A361,'31.05.-20.06.15'!$A:$I,9,FALSE))</f>
        <v xml:space="preserve"> </v>
      </c>
    </row>
    <row r="362" spans="1:8" ht="15">
      <c r="A362" s="9"/>
      <c r="B362" s="14"/>
      <c r="C362" s="5" t="str">
        <f>IF(A362=""," ",VLOOKUP($A362,'31.05.-20.06.15'!$A:$I,2,FALSE))</f>
        <v xml:space="preserve"> </v>
      </c>
      <c r="D362" s="22" t="str">
        <f>IF(A362=""," ",VLOOKUP($A362,'31.05.-20.06.15'!$A:$I,5,FALSE))</f>
        <v xml:space="preserve"> </v>
      </c>
      <c r="E362" s="23" t="str">
        <f>IF(A362=""," ",B362*VLOOKUP($A362,'31.05.-20.06.15'!$A:$I,6,FALSE))</f>
        <v xml:space="preserve"> </v>
      </c>
      <c r="F362" s="23" t="str">
        <f>IF(A362=""," ",B362*VLOOKUP($A362,'31.05.-20.06.15'!$A:$I,7,FALSE))</f>
        <v xml:space="preserve"> </v>
      </c>
      <c r="G362" s="23" t="str">
        <f>IF(A362=""," ",B362*VLOOKUP($A362,'31.05.-20.06.15'!$A:$I,8,FALSE))</f>
        <v xml:space="preserve"> </v>
      </c>
      <c r="H362" s="23" t="str">
        <f>IF(A362=""," ",B362*VLOOKUP($A362,'31.05.-20.06.15'!$A:$I,9,FALSE))</f>
        <v xml:space="preserve"> </v>
      </c>
    </row>
    <row r="363" spans="1:8" ht="15">
      <c r="A363" s="9"/>
      <c r="B363" s="14"/>
      <c r="C363" s="5" t="str">
        <f>IF(A363=""," ",VLOOKUP($A363,'31.05.-20.06.15'!$A:$I,2,FALSE))</f>
        <v xml:space="preserve"> </v>
      </c>
      <c r="D363" s="22" t="str">
        <f>IF(A363=""," ",VLOOKUP($A363,'31.05.-20.06.15'!$A:$I,5,FALSE))</f>
        <v xml:space="preserve"> </v>
      </c>
      <c r="E363" s="23" t="str">
        <f>IF(A363=""," ",B363*VLOOKUP($A363,'31.05.-20.06.15'!$A:$I,6,FALSE))</f>
        <v xml:space="preserve"> </v>
      </c>
      <c r="F363" s="23" t="str">
        <f>IF(A363=""," ",B363*VLOOKUP($A363,'31.05.-20.06.15'!$A:$I,7,FALSE))</f>
        <v xml:space="preserve"> </v>
      </c>
      <c r="G363" s="23" t="str">
        <f>IF(A363=""," ",B363*VLOOKUP($A363,'31.05.-20.06.15'!$A:$I,8,FALSE))</f>
        <v xml:space="preserve"> </v>
      </c>
      <c r="H363" s="23" t="str">
        <f>IF(A363=""," ",B363*VLOOKUP($A363,'31.05.-20.06.15'!$A:$I,9,FALSE))</f>
        <v xml:space="preserve"> </v>
      </c>
    </row>
    <row r="364" spans="1:8" ht="15">
      <c r="A364" s="9"/>
      <c r="B364" s="14"/>
      <c r="C364" s="5" t="str">
        <f>IF(A364=""," ",VLOOKUP($A364,'31.05.-20.06.15'!$A:$I,2,FALSE))</f>
        <v xml:space="preserve"> </v>
      </c>
      <c r="D364" s="22" t="str">
        <f>IF(A364=""," ",VLOOKUP($A364,'31.05.-20.06.15'!$A:$I,5,FALSE))</f>
        <v xml:space="preserve"> </v>
      </c>
      <c r="E364" s="23" t="str">
        <f>IF(A364=""," ",B364*VLOOKUP($A364,'31.05.-20.06.15'!$A:$I,6,FALSE))</f>
        <v xml:space="preserve"> </v>
      </c>
      <c r="F364" s="23" t="str">
        <f>IF(A364=""," ",B364*VLOOKUP($A364,'31.05.-20.06.15'!$A:$I,7,FALSE))</f>
        <v xml:space="preserve"> </v>
      </c>
      <c r="G364" s="23" t="str">
        <f>IF(A364=""," ",B364*VLOOKUP($A364,'31.05.-20.06.15'!$A:$I,8,FALSE))</f>
        <v xml:space="preserve"> </v>
      </c>
      <c r="H364" s="23" t="str">
        <f>IF(A364=""," ",B364*VLOOKUP($A364,'31.05.-20.06.15'!$A:$I,9,FALSE))</f>
        <v xml:space="preserve"> </v>
      </c>
    </row>
    <row r="365" spans="1:8" ht="15">
      <c r="A365" s="9"/>
      <c r="B365" s="14"/>
      <c r="C365" s="5" t="str">
        <f>IF(A365=""," ",VLOOKUP($A365,'31.05.-20.06.15'!$A:$I,2,FALSE))</f>
        <v xml:space="preserve"> </v>
      </c>
      <c r="D365" s="22" t="str">
        <f>IF(A365=""," ",VLOOKUP($A365,'31.05.-20.06.15'!$A:$I,5,FALSE))</f>
        <v xml:space="preserve"> </v>
      </c>
      <c r="E365" s="23" t="str">
        <f>IF(A365=""," ",B365*VLOOKUP($A365,'31.05.-20.06.15'!$A:$I,6,FALSE))</f>
        <v xml:space="preserve"> </v>
      </c>
      <c r="F365" s="23" t="str">
        <f>IF(A365=""," ",B365*VLOOKUP($A365,'31.05.-20.06.15'!$A:$I,7,FALSE))</f>
        <v xml:space="preserve"> </v>
      </c>
      <c r="G365" s="23" t="str">
        <f>IF(A365=""," ",B365*VLOOKUP($A365,'31.05.-20.06.15'!$A:$I,8,FALSE))</f>
        <v xml:space="preserve"> </v>
      </c>
      <c r="H365" s="23" t="str">
        <f>IF(A365=""," ",B365*VLOOKUP($A365,'31.05.-20.06.15'!$A:$I,9,FALSE))</f>
        <v xml:space="preserve"> </v>
      </c>
    </row>
    <row r="366" spans="1:8" ht="15">
      <c r="A366" s="9"/>
      <c r="B366" s="14"/>
      <c r="C366" s="5" t="str">
        <f>IF(A366=""," ",VLOOKUP($A366,'31.05.-20.06.15'!$A:$I,2,FALSE))</f>
        <v xml:space="preserve"> </v>
      </c>
      <c r="D366" s="22" t="str">
        <f>IF(A366=""," ",VLOOKUP($A366,'31.05.-20.06.15'!$A:$I,5,FALSE))</f>
        <v xml:space="preserve"> </v>
      </c>
      <c r="E366" s="23" t="str">
        <f>IF(A366=""," ",B366*VLOOKUP($A366,'31.05.-20.06.15'!$A:$I,6,FALSE))</f>
        <v xml:space="preserve"> </v>
      </c>
      <c r="F366" s="23" t="str">
        <f>IF(A366=""," ",B366*VLOOKUP($A366,'31.05.-20.06.15'!$A:$I,7,FALSE))</f>
        <v xml:space="preserve"> </v>
      </c>
      <c r="G366" s="23" t="str">
        <f>IF(A366=""," ",B366*VLOOKUP($A366,'31.05.-20.06.15'!$A:$I,8,FALSE))</f>
        <v xml:space="preserve"> </v>
      </c>
      <c r="H366" s="23" t="str">
        <f>IF(A366=""," ",B366*VLOOKUP($A366,'31.05.-20.06.15'!$A:$I,9,FALSE))</f>
        <v xml:space="preserve"> </v>
      </c>
    </row>
    <row r="367" spans="1:8" ht="15">
      <c r="A367" s="9"/>
      <c r="B367" s="14"/>
      <c r="C367" s="5" t="str">
        <f>IF(A367=""," ",VLOOKUP($A367,'31.05.-20.06.15'!$A:$I,2,FALSE))</f>
        <v xml:space="preserve"> </v>
      </c>
      <c r="D367" s="22" t="str">
        <f>IF(A367=""," ",VLOOKUP($A367,'31.05.-20.06.15'!$A:$I,5,FALSE))</f>
        <v xml:space="preserve"> </v>
      </c>
      <c r="E367" s="23" t="str">
        <f>IF(A367=""," ",B367*VLOOKUP($A367,'31.05.-20.06.15'!$A:$I,6,FALSE))</f>
        <v xml:space="preserve"> </v>
      </c>
      <c r="F367" s="23" t="str">
        <f>IF(A367=""," ",B367*VLOOKUP($A367,'31.05.-20.06.15'!$A:$I,7,FALSE))</f>
        <v xml:space="preserve"> </v>
      </c>
      <c r="G367" s="23" t="str">
        <f>IF(A367=""," ",B367*VLOOKUP($A367,'31.05.-20.06.15'!$A:$I,8,FALSE))</f>
        <v xml:space="preserve"> </v>
      </c>
      <c r="H367" s="23" t="str">
        <f>IF(A367=""," ",B367*VLOOKUP($A367,'31.05.-20.06.15'!$A:$I,9,FALSE))</f>
        <v xml:space="preserve"> </v>
      </c>
    </row>
    <row r="368" spans="1:8" ht="15">
      <c r="A368" s="9"/>
      <c r="B368" s="14"/>
      <c r="C368" s="5" t="str">
        <f>IF(A368=""," ",VLOOKUP($A368,'31.05.-20.06.15'!$A:$I,2,FALSE))</f>
        <v xml:space="preserve"> </v>
      </c>
      <c r="D368" s="22" t="str">
        <f>IF(A368=""," ",VLOOKUP($A368,'31.05.-20.06.15'!$A:$I,5,FALSE))</f>
        <v xml:space="preserve"> </v>
      </c>
      <c r="E368" s="23" t="str">
        <f>IF(A368=""," ",B368*VLOOKUP($A368,'31.05.-20.06.15'!$A:$I,6,FALSE))</f>
        <v xml:space="preserve"> </v>
      </c>
      <c r="F368" s="23" t="str">
        <f>IF(A368=""," ",B368*VLOOKUP($A368,'31.05.-20.06.15'!$A:$I,7,FALSE))</f>
        <v xml:space="preserve"> </v>
      </c>
      <c r="G368" s="23" t="str">
        <f>IF(A368=""," ",B368*VLOOKUP($A368,'31.05.-20.06.15'!$A:$I,8,FALSE))</f>
        <v xml:space="preserve"> </v>
      </c>
      <c r="H368" s="23" t="str">
        <f>IF(A368=""," ",B368*VLOOKUP($A368,'31.05.-20.06.15'!$A:$I,9,FALSE))</f>
        <v xml:space="preserve"> </v>
      </c>
    </row>
    <row r="369" spans="1:8" ht="15">
      <c r="A369" s="9"/>
      <c r="B369" s="14"/>
      <c r="C369" s="5" t="str">
        <f>IF(A369=""," ",VLOOKUP($A369,'31.05.-20.06.15'!$A:$I,2,FALSE))</f>
        <v xml:space="preserve"> </v>
      </c>
      <c r="D369" s="22" t="str">
        <f>IF(A369=""," ",VLOOKUP($A369,'31.05.-20.06.15'!$A:$I,5,FALSE))</f>
        <v xml:space="preserve"> </v>
      </c>
      <c r="E369" s="23" t="str">
        <f>IF(A369=""," ",B369*VLOOKUP($A369,'31.05.-20.06.15'!$A:$I,6,FALSE))</f>
        <v xml:space="preserve"> </v>
      </c>
      <c r="F369" s="23" t="str">
        <f>IF(A369=""," ",B369*VLOOKUP($A369,'31.05.-20.06.15'!$A:$I,7,FALSE))</f>
        <v xml:space="preserve"> </v>
      </c>
      <c r="G369" s="23" t="str">
        <f>IF(A369=""," ",B369*VLOOKUP($A369,'31.05.-20.06.15'!$A:$I,8,FALSE))</f>
        <v xml:space="preserve"> </v>
      </c>
      <c r="H369" s="23" t="str">
        <f>IF(A369=""," ",B369*VLOOKUP($A369,'31.05.-20.06.15'!$A:$I,9,FALSE))</f>
        <v xml:space="preserve"> </v>
      </c>
    </row>
    <row r="370" spans="1:8" ht="15">
      <c r="A370" s="9"/>
      <c r="B370" s="14"/>
      <c r="C370" s="5" t="str">
        <f>IF(A370=""," ",VLOOKUP($A370,'31.05.-20.06.15'!$A:$I,2,FALSE))</f>
        <v xml:space="preserve"> </v>
      </c>
      <c r="D370" s="22" t="str">
        <f>IF(A370=""," ",VLOOKUP($A370,'31.05.-20.06.15'!$A:$I,5,FALSE))</f>
        <v xml:space="preserve"> </v>
      </c>
      <c r="E370" s="23" t="str">
        <f>IF(A370=""," ",B370*VLOOKUP($A370,'31.05.-20.06.15'!$A:$I,6,FALSE))</f>
        <v xml:space="preserve"> </v>
      </c>
      <c r="F370" s="23" t="str">
        <f>IF(A370=""," ",B370*VLOOKUP($A370,'31.05.-20.06.15'!$A:$I,7,FALSE))</f>
        <v xml:space="preserve"> </v>
      </c>
      <c r="G370" s="23" t="str">
        <f>IF(A370=""," ",B370*VLOOKUP($A370,'31.05.-20.06.15'!$A:$I,8,FALSE))</f>
        <v xml:space="preserve"> </v>
      </c>
      <c r="H370" s="23" t="str">
        <f>IF(A370=""," ",B370*VLOOKUP($A370,'31.05.-20.06.15'!$A:$I,9,FALSE))</f>
        <v xml:space="preserve"> </v>
      </c>
    </row>
    <row r="371" spans="1:8" ht="15">
      <c r="A371" s="9"/>
      <c r="B371" s="14"/>
      <c r="C371" s="5" t="str">
        <f>IF(A371=""," ",VLOOKUP($A371,'31.05.-20.06.15'!$A:$I,2,FALSE))</f>
        <v xml:space="preserve"> </v>
      </c>
      <c r="D371" s="22" t="str">
        <f>IF(A371=""," ",VLOOKUP($A371,'31.05.-20.06.15'!$A:$I,5,FALSE))</f>
        <v xml:space="preserve"> </v>
      </c>
      <c r="E371" s="23" t="str">
        <f>IF(A371=""," ",B371*VLOOKUP($A371,'31.05.-20.06.15'!$A:$I,6,FALSE))</f>
        <v xml:space="preserve"> </v>
      </c>
      <c r="F371" s="23" t="str">
        <f>IF(A371=""," ",B371*VLOOKUP($A371,'31.05.-20.06.15'!$A:$I,7,FALSE))</f>
        <v xml:space="preserve"> </v>
      </c>
      <c r="G371" s="23" t="str">
        <f>IF(A371=""," ",B371*VLOOKUP($A371,'31.05.-20.06.15'!$A:$I,8,FALSE))</f>
        <v xml:space="preserve"> </v>
      </c>
      <c r="H371" s="23" t="str">
        <f>IF(A371=""," ",B371*VLOOKUP($A371,'31.05.-20.06.15'!$A:$I,9,FALSE))</f>
        <v xml:space="preserve"> </v>
      </c>
    </row>
    <row r="372" spans="1:8" ht="15">
      <c r="A372" s="9"/>
      <c r="B372" s="14"/>
      <c r="C372" s="5" t="str">
        <f>IF(A372=""," ",VLOOKUP($A372,'31.05.-20.06.15'!$A:$I,2,FALSE))</f>
        <v xml:space="preserve"> </v>
      </c>
      <c r="D372" s="22" t="str">
        <f>IF(A372=""," ",VLOOKUP($A372,'31.05.-20.06.15'!$A:$I,5,FALSE))</f>
        <v xml:space="preserve"> </v>
      </c>
      <c r="E372" s="23" t="str">
        <f>IF(A372=""," ",B372*VLOOKUP($A372,'31.05.-20.06.15'!$A:$I,6,FALSE))</f>
        <v xml:space="preserve"> </v>
      </c>
      <c r="F372" s="23" t="str">
        <f>IF(A372=""," ",B372*VLOOKUP($A372,'31.05.-20.06.15'!$A:$I,7,FALSE))</f>
        <v xml:space="preserve"> </v>
      </c>
      <c r="G372" s="23" t="str">
        <f>IF(A372=""," ",B372*VLOOKUP($A372,'31.05.-20.06.15'!$A:$I,8,FALSE))</f>
        <v xml:space="preserve"> </v>
      </c>
      <c r="H372" s="23" t="str">
        <f>IF(A372=""," ",B372*VLOOKUP($A372,'31.05.-20.06.15'!$A:$I,9,FALSE))</f>
        <v xml:space="preserve"> </v>
      </c>
    </row>
    <row r="373" spans="1:8" ht="15">
      <c r="A373" s="9"/>
      <c r="B373" s="14"/>
      <c r="C373" s="5" t="str">
        <f>IF(A373=""," ",VLOOKUP($A373,'31.05.-20.06.15'!$A:$I,2,FALSE))</f>
        <v xml:space="preserve"> </v>
      </c>
      <c r="D373" s="22" t="str">
        <f>IF(A373=""," ",VLOOKUP($A373,'31.05.-20.06.15'!$A:$I,5,FALSE))</f>
        <v xml:space="preserve"> </v>
      </c>
      <c r="E373" s="23" t="str">
        <f>IF(A373=""," ",B373*VLOOKUP($A373,'31.05.-20.06.15'!$A:$I,6,FALSE))</f>
        <v xml:space="preserve"> </v>
      </c>
      <c r="F373" s="23" t="str">
        <f>IF(A373=""," ",B373*VLOOKUP($A373,'31.05.-20.06.15'!$A:$I,7,FALSE))</f>
        <v xml:space="preserve"> </v>
      </c>
      <c r="G373" s="23" t="str">
        <f>IF(A373=""," ",B373*VLOOKUP($A373,'31.05.-20.06.15'!$A:$I,8,FALSE))</f>
        <v xml:space="preserve"> </v>
      </c>
      <c r="H373" s="23" t="str">
        <f>IF(A373=""," ",B373*VLOOKUP($A373,'31.05.-20.06.15'!$A:$I,9,FALSE))</f>
        <v xml:space="preserve"> </v>
      </c>
    </row>
    <row r="374" spans="1:8" ht="15">
      <c r="A374" s="9"/>
      <c r="B374" s="14"/>
      <c r="C374" s="5" t="str">
        <f>IF(A374=""," ",VLOOKUP($A374,'31.05.-20.06.15'!$A:$I,2,FALSE))</f>
        <v xml:space="preserve"> </v>
      </c>
      <c r="D374" s="22" t="str">
        <f>IF(A374=""," ",VLOOKUP($A374,'31.05.-20.06.15'!$A:$I,5,FALSE))</f>
        <v xml:space="preserve"> </v>
      </c>
      <c r="E374" s="23" t="str">
        <f>IF(A374=""," ",B374*VLOOKUP($A374,'31.05.-20.06.15'!$A:$I,6,FALSE))</f>
        <v xml:space="preserve"> </v>
      </c>
      <c r="F374" s="23" t="str">
        <f>IF(A374=""," ",B374*VLOOKUP($A374,'31.05.-20.06.15'!$A:$I,7,FALSE))</f>
        <v xml:space="preserve"> </v>
      </c>
      <c r="G374" s="23" t="str">
        <f>IF(A374=""," ",B374*VLOOKUP($A374,'31.05.-20.06.15'!$A:$I,8,FALSE))</f>
        <v xml:space="preserve"> </v>
      </c>
      <c r="H374" s="23" t="str">
        <f>IF(A374=""," ",B374*VLOOKUP($A374,'31.05.-20.06.15'!$A:$I,9,FALSE))</f>
        <v xml:space="preserve"> </v>
      </c>
    </row>
    <row r="375" spans="1:8" ht="15">
      <c r="A375" s="9"/>
      <c r="B375" s="14"/>
      <c r="C375" s="5" t="str">
        <f>IF(A375=""," ",VLOOKUP($A375,'31.05.-20.06.15'!$A:$I,2,FALSE))</f>
        <v xml:space="preserve"> </v>
      </c>
      <c r="D375" s="22" t="str">
        <f>IF(A375=""," ",VLOOKUP($A375,'31.05.-20.06.15'!$A:$I,5,FALSE))</f>
        <v xml:space="preserve"> </v>
      </c>
      <c r="E375" s="23" t="str">
        <f>IF(A375=""," ",B375*VLOOKUP($A375,'31.05.-20.06.15'!$A:$I,6,FALSE))</f>
        <v xml:space="preserve"> </v>
      </c>
      <c r="F375" s="23" t="str">
        <f>IF(A375=""," ",B375*VLOOKUP($A375,'31.05.-20.06.15'!$A:$I,7,FALSE))</f>
        <v xml:space="preserve"> </v>
      </c>
      <c r="G375" s="23" t="str">
        <f>IF(A375=""," ",B375*VLOOKUP($A375,'31.05.-20.06.15'!$A:$I,8,FALSE))</f>
        <v xml:space="preserve"> </v>
      </c>
      <c r="H375" s="23" t="str">
        <f>IF(A375=""," ",B375*VLOOKUP($A375,'31.05.-20.06.15'!$A:$I,9,FALSE))</f>
        <v xml:space="preserve"> </v>
      </c>
    </row>
    <row r="376" spans="1:8" ht="15">
      <c r="A376" s="9"/>
      <c r="B376" s="14"/>
      <c r="C376" s="5" t="str">
        <f>IF(A376=""," ",VLOOKUP($A376,'31.05.-20.06.15'!$A:$I,2,FALSE))</f>
        <v xml:space="preserve"> </v>
      </c>
      <c r="D376" s="22" t="str">
        <f>IF(A376=""," ",VLOOKUP($A376,'31.05.-20.06.15'!$A:$I,5,FALSE))</f>
        <v xml:space="preserve"> </v>
      </c>
      <c r="E376" s="23" t="str">
        <f>IF(A376=""," ",B376*VLOOKUP($A376,'31.05.-20.06.15'!$A:$I,6,FALSE))</f>
        <v xml:space="preserve"> </v>
      </c>
      <c r="F376" s="23" t="str">
        <f>IF(A376=""," ",B376*VLOOKUP($A376,'31.05.-20.06.15'!$A:$I,7,FALSE))</f>
        <v xml:space="preserve"> </v>
      </c>
      <c r="G376" s="23" t="str">
        <f>IF(A376=""," ",B376*VLOOKUP($A376,'31.05.-20.06.15'!$A:$I,8,FALSE))</f>
        <v xml:space="preserve"> </v>
      </c>
      <c r="H376" s="23" t="str">
        <f>IF(A376=""," ",B376*VLOOKUP($A376,'31.05.-20.06.15'!$A:$I,9,FALSE))</f>
        <v xml:space="preserve"> </v>
      </c>
    </row>
    <row r="377" spans="1:8" ht="15">
      <c r="A377" s="9"/>
      <c r="B377" s="14"/>
      <c r="C377" s="5" t="str">
        <f>IF(A377=""," ",VLOOKUP($A377,'31.05.-20.06.15'!$A:$I,2,FALSE))</f>
        <v xml:space="preserve"> </v>
      </c>
      <c r="D377" s="22" t="str">
        <f>IF(A377=""," ",VLOOKUP($A377,'31.05.-20.06.15'!$A:$I,5,FALSE))</f>
        <v xml:space="preserve"> </v>
      </c>
      <c r="E377" s="23" t="str">
        <f>IF(A377=""," ",B377*VLOOKUP($A377,'31.05.-20.06.15'!$A:$I,6,FALSE))</f>
        <v xml:space="preserve"> </v>
      </c>
      <c r="F377" s="23" t="str">
        <f>IF(A377=""," ",B377*VLOOKUP($A377,'31.05.-20.06.15'!$A:$I,7,FALSE))</f>
        <v xml:space="preserve"> </v>
      </c>
      <c r="G377" s="23" t="str">
        <f>IF(A377=""," ",B377*VLOOKUP($A377,'31.05.-20.06.15'!$A:$I,8,FALSE))</f>
        <v xml:space="preserve"> </v>
      </c>
      <c r="H377" s="23" t="str">
        <f>IF(A377=""," ",B377*VLOOKUP($A377,'31.05.-20.06.15'!$A:$I,9,FALSE))</f>
        <v xml:space="preserve"> </v>
      </c>
    </row>
    <row r="378" spans="1:8" ht="15">
      <c r="A378" s="9"/>
      <c r="B378" s="14"/>
      <c r="C378" s="5" t="str">
        <f>IF(A378=""," ",VLOOKUP($A378,'31.05.-20.06.15'!$A:$I,2,FALSE))</f>
        <v xml:space="preserve"> </v>
      </c>
      <c r="D378" s="22" t="str">
        <f>IF(A378=""," ",VLOOKUP($A378,'31.05.-20.06.15'!$A:$I,5,FALSE))</f>
        <v xml:space="preserve"> </v>
      </c>
      <c r="E378" s="23" t="str">
        <f>IF(A378=""," ",B378*VLOOKUP($A378,'31.05.-20.06.15'!$A:$I,6,FALSE))</f>
        <v xml:space="preserve"> </v>
      </c>
      <c r="F378" s="23" t="str">
        <f>IF(A378=""," ",B378*VLOOKUP($A378,'31.05.-20.06.15'!$A:$I,7,FALSE))</f>
        <v xml:space="preserve"> </v>
      </c>
      <c r="G378" s="23" t="str">
        <f>IF(A378=""," ",B378*VLOOKUP($A378,'31.05.-20.06.15'!$A:$I,8,FALSE))</f>
        <v xml:space="preserve"> </v>
      </c>
      <c r="H378" s="23" t="str">
        <f>IF(A378=""," ",B378*VLOOKUP($A378,'31.05.-20.06.15'!$A:$I,9,FALSE))</f>
        <v xml:space="preserve"> </v>
      </c>
    </row>
    <row r="379" spans="1:8" ht="15">
      <c r="A379" s="9"/>
      <c r="B379" s="14"/>
      <c r="C379" s="5" t="str">
        <f>IF(A379=""," ",VLOOKUP($A379,'31.05.-20.06.15'!$A:$I,2,FALSE))</f>
        <v xml:space="preserve"> </v>
      </c>
      <c r="D379" s="22" t="str">
        <f>IF(A379=""," ",VLOOKUP($A379,'31.05.-20.06.15'!$A:$I,5,FALSE))</f>
        <v xml:space="preserve"> </v>
      </c>
      <c r="E379" s="23" t="str">
        <f>IF(A379=""," ",B379*VLOOKUP($A379,'31.05.-20.06.15'!$A:$I,6,FALSE))</f>
        <v xml:space="preserve"> </v>
      </c>
      <c r="F379" s="23" t="str">
        <f>IF(A379=""," ",B379*VLOOKUP($A379,'31.05.-20.06.15'!$A:$I,7,FALSE))</f>
        <v xml:space="preserve"> </v>
      </c>
      <c r="G379" s="23" t="str">
        <f>IF(A379=""," ",B379*VLOOKUP($A379,'31.05.-20.06.15'!$A:$I,8,FALSE))</f>
        <v xml:space="preserve"> </v>
      </c>
      <c r="H379" s="23" t="str">
        <f>IF(A379=""," ",B379*VLOOKUP($A379,'31.05.-20.06.15'!$A:$I,9,FALSE))</f>
        <v xml:space="preserve"> </v>
      </c>
    </row>
    <row r="380" spans="1:8" ht="15">
      <c r="A380" s="9"/>
      <c r="B380" s="14"/>
      <c r="C380" s="5" t="str">
        <f>IF(A380=""," ",VLOOKUP($A380,'31.05.-20.06.15'!$A:$I,2,FALSE))</f>
        <v xml:space="preserve"> </v>
      </c>
      <c r="D380" s="22" t="str">
        <f>IF(A380=""," ",VLOOKUP($A380,'31.05.-20.06.15'!$A:$I,5,FALSE))</f>
        <v xml:space="preserve"> </v>
      </c>
      <c r="E380" s="23" t="str">
        <f>IF(A380=""," ",B380*VLOOKUP($A380,'31.05.-20.06.15'!$A:$I,6,FALSE))</f>
        <v xml:space="preserve"> </v>
      </c>
      <c r="F380" s="23" t="str">
        <f>IF(A380=""," ",B380*VLOOKUP($A380,'31.05.-20.06.15'!$A:$I,7,FALSE))</f>
        <v xml:space="preserve"> </v>
      </c>
      <c r="G380" s="23" t="str">
        <f>IF(A380=""," ",B380*VLOOKUP($A380,'31.05.-20.06.15'!$A:$I,8,FALSE))</f>
        <v xml:space="preserve"> </v>
      </c>
      <c r="H380" s="23" t="str">
        <f>IF(A380=""," ",B380*VLOOKUP($A380,'31.05.-20.06.15'!$A:$I,9,FALSE))</f>
        <v xml:space="preserve"> </v>
      </c>
    </row>
    <row r="381" spans="1:8" ht="15">
      <c r="A381" s="9"/>
      <c r="B381" s="14"/>
      <c r="C381" s="5" t="str">
        <f>IF(A381=""," ",VLOOKUP($A381,'31.05.-20.06.15'!$A:$I,2,FALSE))</f>
        <v xml:space="preserve"> </v>
      </c>
      <c r="D381" s="22" t="str">
        <f>IF(A381=""," ",VLOOKUP($A381,'31.05.-20.06.15'!$A:$I,5,FALSE))</f>
        <v xml:space="preserve"> </v>
      </c>
      <c r="E381" s="23" t="str">
        <f>IF(A381=""," ",B381*VLOOKUP($A381,'31.05.-20.06.15'!$A:$I,6,FALSE))</f>
        <v xml:space="preserve"> </v>
      </c>
      <c r="F381" s="23" t="str">
        <f>IF(A381=""," ",B381*VLOOKUP($A381,'31.05.-20.06.15'!$A:$I,7,FALSE))</f>
        <v xml:space="preserve"> </v>
      </c>
      <c r="G381" s="23" t="str">
        <f>IF(A381=""," ",B381*VLOOKUP($A381,'31.05.-20.06.15'!$A:$I,8,FALSE))</f>
        <v xml:space="preserve"> </v>
      </c>
      <c r="H381" s="23" t="str">
        <f>IF(A381=""," ",B381*VLOOKUP($A381,'31.05.-20.06.15'!$A:$I,9,FALSE))</f>
        <v xml:space="preserve"> </v>
      </c>
    </row>
    <row r="382" spans="1:8" ht="15">
      <c r="A382" s="9"/>
      <c r="B382" s="14"/>
      <c r="C382" s="5" t="str">
        <f>IF(A382=""," ",VLOOKUP($A382,'31.05.-20.06.15'!$A:$I,2,FALSE))</f>
        <v xml:space="preserve"> </v>
      </c>
      <c r="D382" s="22" t="str">
        <f>IF(A382=""," ",VLOOKUP($A382,'31.05.-20.06.15'!$A:$I,5,FALSE))</f>
        <v xml:space="preserve"> </v>
      </c>
      <c r="E382" s="23" t="str">
        <f>IF(A382=""," ",B382*VLOOKUP($A382,'31.05.-20.06.15'!$A:$I,6,FALSE))</f>
        <v xml:space="preserve"> </v>
      </c>
      <c r="F382" s="23" t="str">
        <f>IF(A382=""," ",B382*VLOOKUP($A382,'31.05.-20.06.15'!$A:$I,7,FALSE))</f>
        <v xml:space="preserve"> </v>
      </c>
      <c r="G382" s="23" t="str">
        <f>IF(A382=""," ",B382*VLOOKUP($A382,'31.05.-20.06.15'!$A:$I,8,FALSE))</f>
        <v xml:space="preserve"> </v>
      </c>
      <c r="H382" s="23" t="str">
        <f>IF(A382=""," ",B382*VLOOKUP($A382,'31.05.-20.06.15'!$A:$I,9,FALSE))</f>
        <v xml:space="preserve"> </v>
      </c>
    </row>
    <row r="383" spans="1:8" ht="15">
      <c r="A383" s="9"/>
      <c r="B383" s="14"/>
      <c r="C383" s="5" t="str">
        <f>IF(A383=""," ",VLOOKUP($A383,'31.05.-20.06.15'!$A:$I,2,FALSE))</f>
        <v xml:space="preserve"> </v>
      </c>
      <c r="D383" s="22" t="str">
        <f>IF(A383=""," ",VLOOKUP($A383,'31.05.-20.06.15'!$A:$I,5,FALSE))</f>
        <v xml:space="preserve"> </v>
      </c>
      <c r="E383" s="23" t="str">
        <f>IF(A383=""," ",B383*VLOOKUP($A383,'31.05.-20.06.15'!$A:$I,6,FALSE))</f>
        <v xml:space="preserve"> </v>
      </c>
      <c r="F383" s="23" t="str">
        <f>IF(A383=""," ",B383*VLOOKUP($A383,'31.05.-20.06.15'!$A:$I,7,FALSE))</f>
        <v xml:space="preserve"> </v>
      </c>
      <c r="G383" s="23" t="str">
        <f>IF(A383=""," ",B383*VLOOKUP($A383,'31.05.-20.06.15'!$A:$I,8,FALSE))</f>
        <v xml:space="preserve"> </v>
      </c>
      <c r="H383" s="23" t="str">
        <f>IF(A383=""," ",B383*VLOOKUP($A383,'31.05.-20.06.15'!$A:$I,9,FALSE))</f>
        <v xml:space="preserve"> </v>
      </c>
    </row>
    <row r="384" spans="1:8" ht="15">
      <c r="A384" s="9"/>
      <c r="B384" s="14"/>
      <c r="C384" s="5" t="str">
        <f>IF(A384=""," ",VLOOKUP($A384,'31.05.-20.06.15'!$A:$I,2,FALSE))</f>
        <v xml:space="preserve"> </v>
      </c>
      <c r="D384" s="22" t="str">
        <f>IF(A384=""," ",VLOOKUP($A384,'31.05.-20.06.15'!$A:$I,5,FALSE))</f>
        <v xml:space="preserve"> </v>
      </c>
      <c r="E384" s="23" t="str">
        <f>IF(A384=""," ",B384*VLOOKUP($A384,'31.05.-20.06.15'!$A:$I,6,FALSE))</f>
        <v xml:space="preserve"> </v>
      </c>
      <c r="F384" s="23" t="str">
        <f>IF(A384=""," ",B384*VLOOKUP($A384,'31.05.-20.06.15'!$A:$I,7,FALSE))</f>
        <v xml:space="preserve"> </v>
      </c>
      <c r="G384" s="23" t="str">
        <f>IF(A384=""," ",B384*VLOOKUP($A384,'31.05.-20.06.15'!$A:$I,8,FALSE))</f>
        <v xml:space="preserve"> </v>
      </c>
      <c r="H384" s="23" t="str">
        <f>IF(A384=""," ",B384*VLOOKUP($A384,'31.05.-20.06.15'!$A:$I,9,FALSE))</f>
        <v xml:space="preserve"> </v>
      </c>
    </row>
    <row r="385" spans="1:8" ht="15">
      <c r="A385" s="9"/>
      <c r="B385" s="14"/>
      <c r="C385" s="5" t="str">
        <f>IF(A385=""," ",VLOOKUP($A385,'31.05.-20.06.15'!$A:$I,2,FALSE))</f>
        <v xml:space="preserve"> </v>
      </c>
      <c r="D385" s="22" t="str">
        <f>IF(A385=""," ",VLOOKUP($A385,'31.05.-20.06.15'!$A:$I,5,FALSE))</f>
        <v xml:space="preserve"> </v>
      </c>
      <c r="E385" s="23" t="str">
        <f>IF(A385=""," ",B385*VLOOKUP($A385,'31.05.-20.06.15'!$A:$I,6,FALSE))</f>
        <v xml:space="preserve"> </v>
      </c>
      <c r="F385" s="23" t="str">
        <f>IF(A385=""," ",B385*VLOOKUP($A385,'31.05.-20.06.15'!$A:$I,7,FALSE))</f>
        <v xml:space="preserve"> </v>
      </c>
      <c r="G385" s="23" t="str">
        <f>IF(A385=""," ",B385*VLOOKUP($A385,'31.05.-20.06.15'!$A:$I,8,FALSE))</f>
        <v xml:space="preserve"> </v>
      </c>
      <c r="H385" s="23" t="str">
        <f>IF(A385=""," ",B385*VLOOKUP($A385,'31.05.-20.06.15'!$A:$I,9,FALSE))</f>
        <v xml:space="preserve"> </v>
      </c>
    </row>
    <row r="386" spans="1:8" ht="15">
      <c r="A386" s="9"/>
      <c r="B386" s="14"/>
      <c r="C386" s="5" t="str">
        <f>IF(A386=""," ",VLOOKUP($A386,'31.05.-20.06.15'!$A:$I,2,FALSE))</f>
        <v xml:space="preserve"> </v>
      </c>
      <c r="D386" s="22" t="str">
        <f>IF(A386=""," ",VLOOKUP($A386,'31.05.-20.06.15'!$A:$I,5,FALSE))</f>
        <v xml:space="preserve"> </v>
      </c>
      <c r="E386" s="23" t="str">
        <f>IF(A386=""," ",B386*VLOOKUP($A386,'31.05.-20.06.15'!$A:$I,6,FALSE))</f>
        <v xml:space="preserve"> </v>
      </c>
      <c r="F386" s="23" t="str">
        <f>IF(A386=""," ",B386*VLOOKUP($A386,'31.05.-20.06.15'!$A:$I,7,FALSE))</f>
        <v xml:space="preserve"> </v>
      </c>
      <c r="G386" s="23" t="str">
        <f>IF(A386=""," ",B386*VLOOKUP($A386,'31.05.-20.06.15'!$A:$I,8,FALSE))</f>
        <v xml:space="preserve"> </v>
      </c>
      <c r="H386" s="23" t="str">
        <f>IF(A386=""," ",B386*VLOOKUP($A386,'31.05.-20.06.15'!$A:$I,9,FALSE))</f>
        <v xml:space="preserve"> </v>
      </c>
    </row>
    <row r="387" spans="1:8" ht="15">
      <c r="A387" s="9"/>
      <c r="B387" s="14"/>
      <c r="C387" s="5" t="str">
        <f>IF(A387=""," ",VLOOKUP($A387,'31.05.-20.06.15'!$A:$I,2,FALSE))</f>
        <v xml:space="preserve"> </v>
      </c>
      <c r="D387" s="22" t="str">
        <f>IF(A387=""," ",VLOOKUP($A387,'31.05.-20.06.15'!$A:$I,5,FALSE))</f>
        <v xml:space="preserve"> </v>
      </c>
      <c r="E387" s="23" t="str">
        <f>IF(A387=""," ",B387*VLOOKUP($A387,'31.05.-20.06.15'!$A:$I,6,FALSE))</f>
        <v xml:space="preserve"> </v>
      </c>
      <c r="F387" s="23" t="str">
        <f>IF(A387=""," ",B387*VLOOKUP($A387,'31.05.-20.06.15'!$A:$I,7,FALSE))</f>
        <v xml:space="preserve"> </v>
      </c>
      <c r="G387" s="23" t="str">
        <f>IF(A387=""," ",B387*VLOOKUP($A387,'31.05.-20.06.15'!$A:$I,8,FALSE))</f>
        <v xml:space="preserve"> </v>
      </c>
      <c r="H387" s="23" t="str">
        <f>IF(A387=""," ",B387*VLOOKUP($A387,'31.05.-20.06.15'!$A:$I,9,FALSE))</f>
        <v xml:space="preserve"> </v>
      </c>
    </row>
    <row r="388" spans="1:8" ht="15">
      <c r="A388" s="9"/>
      <c r="B388" s="14"/>
      <c r="C388" s="5" t="str">
        <f>IF(A388=""," ",VLOOKUP($A388,'31.05.-20.06.15'!$A:$I,2,FALSE))</f>
        <v xml:space="preserve"> </v>
      </c>
      <c r="D388" s="22" t="str">
        <f>IF(A388=""," ",VLOOKUP($A388,'31.05.-20.06.15'!$A:$I,5,FALSE))</f>
        <v xml:space="preserve"> </v>
      </c>
      <c r="E388" s="23" t="str">
        <f>IF(A388=""," ",B388*VLOOKUP($A388,'31.05.-20.06.15'!$A:$I,6,FALSE))</f>
        <v xml:space="preserve"> </v>
      </c>
      <c r="F388" s="23" t="str">
        <f>IF(A388=""," ",B388*VLOOKUP($A388,'31.05.-20.06.15'!$A:$I,7,FALSE))</f>
        <v xml:space="preserve"> </v>
      </c>
      <c r="G388" s="23" t="str">
        <f>IF(A388=""," ",B388*VLOOKUP($A388,'31.05.-20.06.15'!$A:$I,8,FALSE))</f>
        <v xml:space="preserve"> </v>
      </c>
      <c r="H388" s="23" t="str">
        <f>IF(A388=""," ",B388*VLOOKUP($A388,'31.05.-20.06.15'!$A:$I,9,FALSE))</f>
        <v xml:space="preserve"> </v>
      </c>
    </row>
    <row r="389" spans="1:8" ht="15">
      <c r="A389" s="9"/>
      <c r="B389" s="14"/>
      <c r="C389" s="5" t="str">
        <f>IF(A389=""," ",VLOOKUP($A389,'31.05.-20.06.15'!$A:$I,2,FALSE))</f>
        <v xml:space="preserve"> </v>
      </c>
      <c r="D389" s="22" t="str">
        <f>IF(A389=""," ",VLOOKUP($A389,'31.05.-20.06.15'!$A:$I,5,FALSE))</f>
        <v xml:space="preserve"> </v>
      </c>
      <c r="E389" s="23" t="str">
        <f>IF(A389=""," ",B389*VLOOKUP($A389,'31.05.-20.06.15'!$A:$I,6,FALSE))</f>
        <v xml:space="preserve"> </v>
      </c>
      <c r="F389" s="23" t="str">
        <f>IF(A389=""," ",B389*VLOOKUP($A389,'31.05.-20.06.15'!$A:$I,7,FALSE))</f>
        <v xml:space="preserve"> </v>
      </c>
      <c r="G389" s="23" t="str">
        <f>IF(A389=""," ",B389*VLOOKUP($A389,'31.05.-20.06.15'!$A:$I,8,FALSE))</f>
        <v xml:space="preserve"> </v>
      </c>
      <c r="H389" s="23" t="str">
        <f>IF(A389=""," ",B389*VLOOKUP($A389,'31.05.-20.06.15'!$A:$I,9,FALSE))</f>
        <v xml:space="preserve"> </v>
      </c>
    </row>
    <row r="390" spans="1:8" ht="15">
      <c r="A390" s="9"/>
      <c r="B390" s="14"/>
      <c r="C390" s="5" t="str">
        <f>IF(A390=""," ",VLOOKUP($A390,'31.05.-20.06.15'!$A:$I,2,FALSE))</f>
        <v xml:space="preserve"> </v>
      </c>
      <c r="D390" s="22" t="str">
        <f>IF(A390=""," ",VLOOKUP($A390,'31.05.-20.06.15'!$A:$I,5,FALSE))</f>
        <v xml:space="preserve"> </v>
      </c>
      <c r="E390" s="23" t="str">
        <f>IF(A390=""," ",B390*VLOOKUP($A390,'31.05.-20.06.15'!$A:$I,6,FALSE))</f>
        <v xml:space="preserve"> </v>
      </c>
      <c r="F390" s="23" t="str">
        <f>IF(A390=""," ",B390*VLOOKUP($A390,'31.05.-20.06.15'!$A:$I,7,FALSE))</f>
        <v xml:space="preserve"> </v>
      </c>
      <c r="G390" s="23" t="str">
        <f>IF(A390=""," ",B390*VLOOKUP($A390,'31.05.-20.06.15'!$A:$I,8,FALSE))</f>
        <v xml:space="preserve"> </v>
      </c>
      <c r="H390" s="23" t="str">
        <f>IF(A390=""," ",B390*VLOOKUP($A390,'31.05.-20.06.15'!$A:$I,9,FALSE))</f>
        <v xml:space="preserve"> </v>
      </c>
    </row>
    <row r="391" spans="1:8" ht="15">
      <c r="A391" s="9"/>
      <c r="B391" s="14"/>
      <c r="C391" s="5" t="str">
        <f>IF(A391=""," ",VLOOKUP($A391,'31.05.-20.06.15'!$A:$I,2,FALSE))</f>
        <v xml:space="preserve"> </v>
      </c>
      <c r="D391" s="22" t="str">
        <f>IF(A391=""," ",VLOOKUP($A391,'31.05.-20.06.15'!$A:$I,5,FALSE))</f>
        <v xml:space="preserve"> </v>
      </c>
      <c r="E391" s="23" t="str">
        <f>IF(A391=""," ",B391*VLOOKUP($A391,'31.05.-20.06.15'!$A:$I,6,FALSE))</f>
        <v xml:space="preserve"> </v>
      </c>
      <c r="F391" s="23" t="str">
        <f>IF(A391=""," ",B391*VLOOKUP($A391,'31.05.-20.06.15'!$A:$I,7,FALSE))</f>
        <v xml:space="preserve"> </v>
      </c>
      <c r="G391" s="23" t="str">
        <f>IF(A391=""," ",B391*VLOOKUP($A391,'31.05.-20.06.15'!$A:$I,8,FALSE))</f>
        <v xml:space="preserve"> </v>
      </c>
      <c r="H391" s="23" t="str">
        <f>IF(A391=""," ",B391*VLOOKUP($A391,'31.05.-20.06.15'!$A:$I,9,FALSE))</f>
        <v xml:space="preserve"> </v>
      </c>
    </row>
    <row r="392" spans="1:8" ht="15">
      <c r="A392" s="9"/>
      <c r="B392" s="14"/>
      <c r="C392" s="5" t="str">
        <f>IF(A392=""," ",VLOOKUP($A392,'31.05.-20.06.15'!$A:$I,2,FALSE))</f>
        <v xml:space="preserve"> </v>
      </c>
      <c r="D392" s="22" t="str">
        <f>IF(A392=""," ",VLOOKUP($A392,'31.05.-20.06.15'!$A:$I,5,FALSE))</f>
        <v xml:space="preserve"> </v>
      </c>
      <c r="E392" s="23" t="str">
        <f>IF(A392=""," ",B392*VLOOKUP($A392,'31.05.-20.06.15'!$A:$I,6,FALSE))</f>
        <v xml:space="preserve"> </v>
      </c>
      <c r="F392" s="23" t="str">
        <f>IF(A392=""," ",B392*VLOOKUP($A392,'31.05.-20.06.15'!$A:$I,7,FALSE))</f>
        <v xml:space="preserve"> </v>
      </c>
      <c r="G392" s="23" t="str">
        <f>IF(A392=""," ",B392*VLOOKUP($A392,'31.05.-20.06.15'!$A:$I,8,FALSE))</f>
        <v xml:space="preserve"> </v>
      </c>
      <c r="H392" s="23" t="str">
        <f>IF(A392=""," ",B392*VLOOKUP($A392,'31.05.-20.06.15'!$A:$I,9,FALSE))</f>
        <v xml:space="preserve"> </v>
      </c>
    </row>
    <row r="393" spans="1:8" ht="15">
      <c r="A393" s="9"/>
      <c r="B393" s="14"/>
      <c r="C393" s="5" t="str">
        <f>IF(A393=""," ",VLOOKUP($A393,'31.05.-20.06.15'!$A:$I,2,FALSE))</f>
        <v xml:space="preserve"> </v>
      </c>
      <c r="D393" s="22" t="str">
        <f>IF(A393=""," ",VLOOKUP($A393,'31.05.-20.06.15'!$A:$I,5,FALSE))</f>
        <v xml:space="preserve"> </v>
      </c>
      <c r="E393" s="23" t="str">
        <f>IF(A393=""," ",B393*VLOOKUP($A393,'31.05.-20.06.15'!$A:$I,6,FALSE))</f>
        <v xml:space="preserve"> </v>
      </c>
      <c r="F393" s="23" t="str">
        <f>IF(A393=""," ",B393*VLOOKUP($A393,'31.05.-20.06.15'!$A:$I,7,FALSE))</f>
        <v xml:space="preserve"> </v>
      </c>
      <c r="G393" s="23" t="str">
        <f>IF(A393=""," ",B393*VLOOKUP($A393,'31.05.-20.06.15'!$A:$I,8,FALSE))</f>
        <v xml:space="preserve"> </v>
      </c>
      <c r="H393" s="23" t="str">
        <f>IF(A393=""," ",B393*VLOOKUP($A393,'31.05.-20.06.15'!$A:$I,9,FALSE))</f>
        <v xml:space="preserve"> </v>
      </c>
    </row>
    <row r="394" spans="1:8" ht="15">
      <c r="A394" s="9"/>
      <c r="B394" s="14"/>
      <c r="C394" s="5" t="str">
        <f>IF(A394=""," ",VLOOKUP($A394,'31.05.-20.06.15'!$A:$I,2,FALSE))</f>
        <v xml:space="preserve"> </v>
      </c>
      <c r="D394" s="22" t="str">
        <f>IF(A394=""," ",VLOOKUP($A394,'31.05.-20.06.15'!$A:$I,5,FALSE))</f>
        <v xml:space="preserve"> </v>
      </c>
      <c r="E394" s="23" t="str">
        <f>IF(A394=""," ",B394*VLOOKUP($A394,'31.05.-20.06.15'!$A:$I,6,FALSE))</f>
        <v xml:space="preserve"> </v>
      </c>
      <c r="F394" s="23" t="str">
        <f>IF(A394=""," ",B394*VLOOKUP($A394,'31.05.-20.06.15'!$A:$I,7,FALSE))</f>
        <v xml:space="preserve"> </v>
      </c>
      <c r="G394" s="23" t="str">
        <f>IF(A394=""," ",B394*VLOOKUP($A394,'31.05.-20.06.15'!$A:$I,8,FALSE))</f>
        <v xml:space="preserve"> </v>
      </c>
      <c r="H394" s="23" t="str">
        <f>IF(A394=""," ",B394*VLOOKUP($A394,'31.05.-20.06.15'!$A:$I,9,FALSE))</f>
        <v xml:space="preserve"> </v>
      </c>
    </row>
    <row r="395" spans="1:8" ht="15">
      <c r="A395" s="9"/>
      <c r="B395" s="14"/>
      <c r="C395" s="5" t="str">
        <f>IF(A395=""," ",VLOOKUP($A395,'31.05.-20.06.15'!$A:$I,2,FALSE))</f>
        <v xml:space="preserve"> </v>
      </c>
      <c r="D395" s="22" t="str">
        <f>IF(A395=""," ",VLOOKUP($A395,'31.05.-20.06.15'!$A:$I,5,FALSE))</f>
        <v xml:space="preserve"> </v>
      </c>
      <c r="E395" s="23" t="str">
        <f>IF(A395=""," ",B395*VLOOKUP($A395,'31.05.-20.06.15'!$A:$I,6,FALSE))</f>
        <v xml:space="preserve"> </v>
      </c>
      <c r="F395" s="23" t="str">
        <f>IF(A395=""," ",B395*VLOOKUP($A395,'31.05.-20.06.15'!$A:$I,7,FALSE))</f>
        <v xml:space="preserve"> </v>
      </c>
      <c r="G395" s="23" t="str">
        <f>IF(A395=""," ",B395*VLOOKUP($A395,'31.05.-20.06.15'!$A:$I,8,FALSE))</f>
        <v xml:space="preserve"> </v>
      </c>
      <c r="H395" s="23" t="str">
        <f>IF(A395=""," ",B395*VLOOKUP($A395,'31.05.-20.06.15'!$A:$I,9,FALSE))</f>
        <v xml:space="preserve"> </v>
      </c>
    </row>
    <row r="396" spans="1:8" ht="15">
      <c r="A396" s="9"/>
      <c r="B396" s="14"/>
      <c r="C396" s="5" t="str">
        <f>IF(A396=""," ",VLOOKUP($A396,'31.05.-20.06.15'!$A:$I,2,FALSE))</f>
        <v xml:space="preserve"> </v>
      </c>
      <c r="D396" s="22" t="str">
        <f>IF(A396=""," ",VLOOKUP($A396,'31.05.-20.06.15'!$A:$I,5,FALSE))</f>
        <v xml:space="preserve"> </v>
      </c>
      <c r="E396" s="23" t="str">
        <f>IF(A396=""," ",B396*VLOOKUP($A396,'31.05.-20.06.15'!$A:$I,6,FALSE))</f>
        <v xml:space="preserve"> </v>
      </c>
      <c r="F396" s="23" t="str">
        <f>IF(A396=""," ",B396*VLOOKUP($A396,'31.05.-20.06.15'!$A:$I,7,FALSE))</f>
        <v xml:space="preserve"> </v>
      </c>
      <c r="G396" s="23" t="str">
        <f>IF(A396=""," ",B396*VLOOKUP($A396,'31.05.-20.06.15'!$A:$I,8,FALSE))</f>
        <v xml:space="preserve"> </v>
      </c>
      <c r="H396" s="23" t="str">
        <f>IF(A396=""," ",B396*VLOOKUP($A396,'31.05.-20.06.15'!$A:$I,9,FALSE))</f>
        <v xml:space="preserve"> </v>
      </c>
    </row>
    <row r="397" spans="1:8" ht="15">
      <c r="A397" s="9"/>
      <c r="B397" s="14"/>
      <c r="C397" s="5" t="str">
        <f>IF(A397=""," ",VLOOKUP($A397,'31.05.-20.06.15'!$A:$I,2,FALSE))</f>
        <v xml:space="preserve"> </v>
      </c>
      <c r="D397" s="22" t="str">
        <f>IF(A397=""," ",VLOOKUP($A397,'31.05.-20.06.15'!$A:$I,5,FALSE))</f>
        <v xml:space="preserve"> </v>
      </c>
      <c r="E397" s="23" t="str">
        <f>IF(A397=""," ",B397*VLOOKUP($A397,'31.05.-20.06.15'!$A:$I,6,FALSE))</f>
        <v xml:space="preserve"> </v>
      </c>
      <c r="F397" s="23" t="str">
        <f>IF(A397=""," ",B397*VLOOKUP($A397,'31.05.-20.06.15'!$A:$I,7,FALSE))</f>
        <v xml:space="preserve"> </v>
      </c>
      <c r="G397" s="23" t="str">
        <f>IF(A397=""," ",B397*VLOOKUP($A397,'31.05.-20.06.15'!$A:$I,8,FALSE))</f>
        <v xml:space="preserve"> </v>
      </c>
      <c r="H397" s="23" t="str">
        <f>IF(A397=""," ",B397*VLOOKUP($A397,'31.05.-20.06.15'!$A:$I,9,FALSE))</f>
        <v xml:space="preserve"> </v>
      </c>
    </row>
    <row r="398" spans="1:8" ht="15">
      <c r="A398" s="9"/>
      <c r="B398" s="14"/>
      <c r="C398" s="5" t="str">
        <f>IF(A398=""," ",VLOOKUP($A398,'31.05.-20.06.15'!$A:$I,2,FALSE))</f>
        <v xml:space="preserve"> </v>
      </c>
      <c r="D398" s="22" t="str">
        <f>IF(A398=""," ",VLOOKUP($A398,'31.05.-20.06.15'!$A:$I,5,FALSE))</f>
        <v xml:space="preserve"> </v>
      </c>
      <c r="E398" s="23" t="str">
        <f>IF(A398=""," ",B398*VLOOKUP($A398,'31.05.-20.06.15'!$A:$I,6,FALSE))</f>
        <v xml:space="preserve"> </v>
      </c>
      <c r="F398" s="23" t="str">
        <f>IF(A398=""," ",B398*VLOOKUP($A398,'31.05.-20.06.15'!$A:$I,7,FALSE))</f>
        <v xml:space="preserve"> </v>
      </c>
      <c r="G398" s="23" t="str">
        <f>IF(A398=""," ",B398*VLOOKUP($A398,'31.05.-20.06.15'!$A:$I,8,FALSE))</f>
        <v xml:space="preserve"> </v>
      </c>
      <c r="H398" s="23" t="str">
        <f>IF(A398=""," ",B398*VLOOKUP($A398,'31.05.-20.06.15'!$A:$I,9,FALSE))</f>
        <v xml:space="preserve"> </v>
      </c>
    </row>
    <row r="399" spans="1:8" ht="15">
      <c r="A399" s="9"/>
      <c r="B399" s="14"/>
      <c r="C399" s="5" t="str">
        <f>IF(A399=""," ",VLOOKUP($A399,'31.05.-20.06.15'!$A:$I,2,FALSE))</f>
        <v xml:space="preserve"> </v>
      </c>
      <c r="D399" s="22" t="str">
        <f>IF(A399=""," ",VLOOKUP($A399,'31.05.-20.06.15'!$A:$I,5,FALSE))</f>
        <v xml:space="preserve"> </v>
      </c>
      <c r="E399" s="23" t="str">
        <f>IF(A399=""," ",B399*VLOOKUP($A399,'31.05.-20.06.15'!$A:$I,6,FALSE))</f>
        <v xml:space="preserve"> </v>
      </c>
      <c r="F399" s="23" t="str">
        <f>IF(A399=""," ",B399*VLOOKUP($A399,'31.05.-20.06.15'!$A:$I,7,FALSE))</f>
        <v xml:space="preserve"> </v>
      </c>
      <c r="G399" s="23" t="str">
        <f>IF(A399=""," ",B399*VLOOKUP($A399,'31.05.-20.06.15'!$A:$I,8,FALSE))</f>
        <v xml:space="preserve"> </v>
      </c>
      <c r="H399" s="23" t="str">
        <f>IF(A399=""," ",B399*VLOOKUP($A399,'31.05.-20.06.15'!$A:$I,9,FALSE))</f>
        <v xml:space="preserve"> </v>
      </c>
    </row>
    <row r="400" spans="1:8" ht="15">
      <c r="A400" s="9"/>
      <c r="B400" s="14"/>
      <c r="C400" s="5" t="str">
        <f>IF(A400=""," ",VLOOKUP($A400,'31.05.-20.06.15'!$A:$I,2,FALSE))</f>
        <v xml:space="preserve"> </v>
      </c>
      <c r="D400" s="22" t="str">
        <f>IF(A400=""," ",VLOOKUP($A400,'31.05.-20.06.15'!$A:$I,5,FALSE))</f>
        <v xml:space="preserve"> </v>
      </c>
      <c r="E400" s="23" t="str">
        <f>IF(A400=""," ",B400*VLOOKUP($A400,'31.05.-20.06.15'!$A:$I,6,FALSE))</f>
        <v xml:space="preserve"> </v>
      </c>
      <c r="F400" s="23" t="str">
        <f>IF(A400=""," ",B400*VLOOKUP($A400,'31.05.-20.06.15'!$A:$I,7,FALSE))</f>
        <v xml:space="preserve"> </v>
      </c>
      <c r="G400" s="23" t="str">
        <f>IF(A400=""," ",B400*VLOOKUP($A400,'31.05.-20.06.15'!$A:$I,8,FALSE))</f>
        <v xml:space="preserve"> </v>
      </c>
      <c r="H400" s="23" t="str">
        <f>IF(A400=""," ",B400*VLOOKUP($A400,'31.05.-20.06.15'!$A:$I,9,FALSE))</f>
        <v xml:space="preserve"> </v>
      </c>
    </row>
    <row r="401" spans="1:8" ht="15">
      <c r="A401" s="9"/>
      <c r="B401" s="14"/>
      <c r="C401" s="5" t="str">
        <f>IF(A401=""," ",VLOOKUP($A401,'31.05.-20.06.15'!$A:$I,2,FALSE))</f>
        <v xml:space="preserve"> </v>
      </c>
      <c r="D401" s="22" t="str">
        <f>IF(A401=""," ",VLOOKUP($A401,'31.05.-20.06.15'!$A:$I,5,FALSE))</f>
        <v xml:space="preserve"> </v>
      </c>
      <c r="E401" s="23" t="str">
        <f>IF(A401=""," ",B401*VLOOKUP($A401,'31.05.-20.06.15'!$A:$I,6,FALSE))</f>
        <v xml:space="preserve"> </v>
      </c>
      <c r="F401" s="23" t="str">
        <f>IF(A401=""," ",B401*VLOOKUP($A401,'31.05.-20.06.15'!$A:$I,7,FALSE))</f>
        <v xml:space="preserve"> </v>
      </c>
      <c r="G401" s="23" t="str">
        <f>IF(A401=""," ",B401*VLOOKUP($A401,'31.05.-20.06.15'!$A:$I,8,FALSE))</f>
        <v xml:space="preserve"> </v>
      </c>
      <c r="H401" s="23" t="str">
        <f>IF(A401=""," ",B401*VLOOKUP($A401,'31.05.-20.06.15'!$A:$I,9,FALSE))</f>
        <v xml:space="preserve"> </v>
      </c>
    </row>
    <row r="402" spans="1:8" ht="15">
      <c r="A402" s="9"/>
      <c r="B402" s="14"/>
      <c r="C402" s="5" t="str">
        <f>IF(A402=""," ",VLOOKUP($A402,'31.05.-20.06.15'!$A:$I,2,FALSE))</f>
        <v xml:space="preserve"> </v>
      </c>
      <c r="D402" s="22" t="str">
        <f>IF(A402=""," ",VLOOKUP($A402,'31.05.-20.06.15'!$A:$I,5,FALSE))</f>
        <v xml:space="preserve"> </v>
      </c>
      <c r="E402" s="23" t="str">
        <f>IF(A402=""," ",B402*VLOOKUP($A402,'31.05.-20.06.15'!$A:$I,6,FALSE))</f>
        <v xml:space="preserve"> </v>
      </c>
      <c r="F402" s="23" t="str">
        <f>IF(A402=""," ",B402*VLOOKUP($A402,'31.05.-20.06.15'!$A:$I,7,FALSE))</f>
        <v xml:space="preserve"> </v>
      </c>
      <c r="G402" s="23" t="str">
        <f>IF(A402=""," ",B402*VLOOKUP($A402,'31.05.-20.06.15'!$A:$I,8,FALSE))</f>
        <v xml:space="preserve"> </v>
      </c>
      <c r="H402" s="23" t="str">
        <f>IF(A402=""," ",B402*VLOOKUP($A402,'31.05.-20.06.15'!$A:$I,9,FALSE))</f>
        <v xml:space="preserve"> </v>
      </c>
    </row>
    <row r="403" spans="1:8" ht="15">
      <c r="A403" s="9"/>
      <c r="B403" s="14"/>
      <c r="C403" s="5" t="str">
        <f>IF(A403=""," ",VLOOKUP($A403,'31.05.-20.06.15'!$A:$I,2,FALSE))</f>
        <v xml:space="preserve"> </v>
      </c>
      <c r="D403" s="22" t="str">
        <f>IF(A403=""," ",VLOOKUP($A403,'31.05.-20.06.15'!$A:$I,5,FALSE))</f>
        <v xml:space="preserve"> </v>
      </c>
      <c r="E403" s="23" t="str">
        <f>IF(A403=""," ",B403*VLOOKUP($A403,'31.05.-20.06.15'!$A:$I,6,FALSE))</f>
        <v xml:space="preserve"> </v>
      </c>
      <c r="F403" s="23" t="str">
        <f>IF(A403=""," ",B403*VLOOKUP($A403,'31.05.-20.06.15'!$A:$I,7,FALSE))</f>
        <v xml:space="preserve"> </v>
      </c>
      <c r="G403" s="23" t="str">
        <f>IF(A403=""," ",B403*VLOOKUP($A403,'31.05.-20.06.15'!$A:$I,8,FALSE))</f>
        <v xml:space="preserve"> </v>
      </c>
      <c r="H403" s="23" t="str">
        <f>IF(A403=""," ",B403*VLOOKUP($A403,'31.05.-20.06.15'!$A:$I,9,FALSE))</f>
        <v xml:space="preserve"> </v>
      </c>
    </row>
    <row r="404" spans="1:8" ht="15">
      <c r="A404" s="9"/>
      <c r="B404" s="14"/>
      <c r="C404" s="5" t="str">
        <f>IF(A404=""," ",VLOOKUP($A404,'31.05.-20.06.15'!$A:$I,2,FALSE))</f>
        <v xml:space="preserve"> </v>
      </c>
      <c r="D404" s="22" t="str">
        <f>IF(A404=""," ",VLOOKUP($A404,'31.05.-20.06.15'!$A:$I,5,FALSE))</f>
        <v xml:space="preserve"> </v>
      </c>
      <c r="E404" s="23" t="str">
        <f>IF(A404=""," ",B404*VLOOKUP($A404,'31.05.-20.06.15'!$A:$I,6,FALSE))</f>
        <v xml:space="preserve"> </v>
      </c>
      <c r="F404" s="23" t="str">
        <f>IF(A404=""," ",B404*VLOOKUP($A404,'31.05.-20.06.15'!$A:$I,7,FALSE))</f>
        <v xml:space="preserve"> </v>
      </c>
      <c r="G404" s="23" t="str">
        <f>IF(A404=""," ",B404*VLOOKUP($A404,'31.05.-20.06.15'!$A:$I,8,FALSE))</f>
        <v xml:space="preserve"> </v>
      </c>
      <c r="H404" s="23" t="str">
        <f>IF(A404=""," ",B404*VLOOKUP($A404,'31.05.-20.06.15'!$A:$I,9,FALSE))</f>
        <v xml:space="preserve"> </v>
      </c>
    </row>
    <row r="405" spans="1:8" ht="15">
      <c r="A405" s="9"/>
      <c r="B405" s="14"/>
      <c r="C405" s="5" t="str">
        <f>IF(A405=""," ",VLOOKUP($A405,'31.05.-20.06.15'!$A:$I,2,FALSE))</f>
        <v xml:space="preserve"> </v>
      </c>
      <c r="D405" s="22" t="str">
        <f>IF(A405=""," ",VLOOKUP($A405,'31.05.-20.06.15'!$A:$I,5,FALSE))</f>
        <v xml:space="preserve"> </v>
      </c>
      <c r="E405" s="23" t="str">
        <f>IF(A405=""," ",B405*VLOOKUP($A405,'31.05.-20.06.15'!$A:$I,6,FALSE))</f>
        <v xml:space="preserve"> </v>
      </c>
      <c r="F405" s="23" t="str">
        <f>IF(A405=""," ",B405*VLOOKUP($A405,'31.05.-20.06.15'!$A:$I,7,FALSE))</f>
        <v xml:space="preserve"> </v>
      </c>
      <c r="G405" s="23" t="str">
        <f>IF(A405=""," ",B405*VLOOKUP($A405,'31.05.-20.06.15'!$A:$I,8,FALSE))</f>
        <v xml:space="preserve"> </v>
      </c>
      <c r="H405" s="23" t="str">
        <f>IF(A405=""," ",B405*VLOOKUP($A405,'31.05.-20.06.15'!$A:$I,9,FALSE))</f>
        <v xml:space="preserve"> </v>
      </c>
    </row>
    <row r="406" spans="1:8" ht="15">
      <c r="A406" s="9"/>
      <c r="B406" s="14"/>
      <c r="C406" s="5" t="str">
        <f>IF(A406=""," ",VLOOKUP($A406,'31.05.-20.06.15'!$A:$I,2,FALSE))</f>
        <v xml:space="preserve"> </v>
      </c>
      <c r="D406" s="22" t="str">
        <f>IF(A406=""," ",VLOOKUP($A406,'31.05.-20.06.15'!$A:$I,5,FALSE))</f>
        <v xml:space="preserve"> </v>
      </c>
      <c r="E406" s="23" t="str">
        <f>IF(A406=""," ",B406*VLOOKUP($A406,'31.05.-20.06.15'!$A:$I,6,FALSE))</f>
        <v xml:space="preserve"> </v>
      </c>
      <c r="F406" s="23" t="str">
        <f>IF(A406=""," ",B406*VLOOKUP($A406,'31.05.-20.06.15'!$A:$I,7,FALSE))</f>
        <v xml:space="preserve"> </v>
      </c>
      <c r="G406" s="23" t="str">
        <f>IF(A406=""," ",B406*VLOOKUP($A406,'31.05.-20.06.15'!$A:$I,8,FALSE))</f>
        <v xml:space="preserve"> </v>
      </c>
      <c r="H406" s="23" t="str">
        <f>IF(A406=""," ",B406*VLOOKUP($A406,'31.05.-20.06.15'!$A:$I,9,FALSE))</f>
        <v xml:space="preserve"> </v>
      </c>
    </row>
    <row r="407" spans="1:8" ht="15">
      <c r="A407" s="9"/>
      <c r="B407" s="14"/>
      <c r="C407" s="5" t="str">
        <f>IF(A407=""," ",VLOOKUP($A407,'31.05.-20.06.15'!$A:$I,2,FALSE))</f>
        <v xml:space="preserve"> </v>
      </c>
      <c r="D407" s="22" t="str">
        <f>IF(A407=""," ",VLOOKUP($A407,'31.05.-20.06.15'!$A:$I,5,FALSE))</f>
        <v xml:space="preserve"> </v>
      </c>
      <c r="E407" s="23" t="str">
        <f>IF(A407=""," ",B407*VLOOKUP($A407,'31.05.-20.06.15'!$A:$I,6,FALSE))</f>
        <v xml:space="preserve"> </v>
      </c>
      <c r="F407" s="23" t="str">
        <f>IF(A407=""," ",B407*VLOOKUP($A407,'31.05.-20.06.15'!$A:$I,7,FALSE))</f>
        <v xml:space="preserve"> </v>
      </c>
      <c r="G407" s="23" t="str">
        <f>IF(A407=""," ",B407*VLOOKUP($A407,'31.05.-20.06.15'!$A:$I,8,FALSE))</f>
        <v xml:space="preserve"> </v>
      </c>
      <c r="H407" s="23" t="str">
        <f>IF(A407=""," ",B407*VLOOKUP($A407,'31.05.-20.06.15'!$A:$I,9,FALSE))</f>
        <v xml:space="preserve"> </v>
      </c>
    </row>
    <row r="408" spans="1:8" ht="15">
      <c r="A408" s="9"/>
      <c r="B408" s="14"/>
      <c r="C408" s="5" t="str">
        <f>IF(A408=""," ",VLOOKUP($A408,'31.05.-20.06.15'!$A:$I,2,FALSE))</f>
        <v xml:space="preserve"> </v>
      </c>
      <c r="D408" s="22" t="str">
        <f>IF(A408=""," ",VLOOKUP($A408,'31.05.-20.06.15'!$A:$I,5,FALSE))</f>
        <v xml:space="preserve"> </v>
      </c>
      <c r="E408" s="23" t="str">
        <f>IF(A408=""," ",B408*VLOOKUP($A408,'31.05.-20.06.15'!$A:$I,6,FALSE))</f>
        <v xml:space="preserve"> </v>
      </c>
      <c r="F408" s="23" t="str">
        <f>IF(A408=""," ",B408*VLOOKUP($A408,'31.05.-20.06.15'!$A:$I,7,FALSE))</f>
        <v xml:space="preserve"> </v>
      </c>
      <c r="G408" s="23" t="str">
        <f>IF(A408=""," ",B408*VLOOKUP($A408,'31.05.-20.06.15'!$A:$I,8,FALSE))</f>
        <v xml:space="preserve"> </v>
      </c>
      <c r="H408" s="23" t="str">
        <f>IF(A408=""," ",B408*VLOOKUP($A408,'31.05.-20.06.15'!$A:$I,9,FALSE))</f>
        <v xml:space="preserve"> </v>
      </c>
    </row>
    <row r="409" spans="1:8" ht="15">
      <c r="A409" s="9"/>
      <c r="B409" s="14"/>
      <c r="C409" s="5" t="str">
        <f>IF(A409=""," ",VLOOKUP($A409,'31.05.-20.06.15'!$A:$I,2,FALSE))</f>
        <v xml:space="preserve"> </v>
      </c>
      <c r="D409" s="22" t="str">
        <f>IF(A409=""," ",VLOOKUP($A409,'31.05.-20.06.15'!$A:$I,5,FALSE))</f>
        <v xml:space="preserve"> </v>
      </c>
      <c r="E409" s="23" t="str">
        <f>IF(A409=""," ",B409*VLOOKUP($A409,'31.05.-20.06.15'!$A:$I,6,FALSE))</f>
        <v xml:space="preserve"> </v>
      </c>
      <c r="F409" s="23" t="str">
        <f>IF(A409=""," ",B409*VLOOKUP($A409,'31.05.-20.06.15'!$A:$I,7,FALSE))</f>
        <v xml:space="preserve"> </v>
      </c>
      <c r="G409" s="23" t="str">
        <f>IF(A409=""," ",B409*VLOOKUP($A409,'31.05.-20.06.15'!$A:$I,8,FALSE))</f>
        <v xml:space="preserve"> </v>
      </c>
      <c r="H409" s="23" t="str">
        <f>IF(A409=""," ",B409*VLOOKUP($A409,'31.05.-20.06.15'!$A:$I,9,FALSE))</f>
        <v xml:space="preserve"> </v>
      </c>
    </row>
    <row r="410" spans="1:8" ht="15">
      <c r="A410" s="9"/>
      <c r="B410" s="14"/>
      <c r="C410" s="5" t="str">
        <f>IF(A410=""," ",VLOOKUP($A410,'31.05.-20.06.15'!$A:$I,2,FALSE))</f>
        <v xml:space="preserve"> </v>
      </c>
      <c r="D410" s="22" t="str">
        <f>IF(A410=""," ",VLOOKUP($A410,'31.05.-20.06.15'!$A:$I,5,FALSE))</f>
        <v xml:space="preserve"> </v>
      </c>
      <c r="E410" s="23" t="str">
        <f>IF(A410=""," ",B410*VLOOKUP($A410,'31.05.-20.06.15'!$A:$I,6,FALSE))</f>
        <v xml:space="preserve"> </v>
      </c>
      <c r="F410" s="23" t="str">
        <f>IF(A410=""," ",B410*VLOOKUP($A410,'31.05.-20.06.15'!$A:$I,7,FALSE))</f>
        <v xml:space="preserve"> </v>
      </c>
      <c r="G410" s="23" t="str">
        <f>IF(A410=""," ",B410*VLOOKUP($A410,'31.05.-20.06.15'!$A:$I,8,FALSE))</f>
        <v xml:space="preserve"> </v>
      </c>
      <c r="H410" s="23" t="str">
        <f>IF(A410=""," ",B410*VLOOKUP($A410,'31.05.-20.06.15'!$A:$I,9,FALSE))</f>
        <v xml:space="preserve"> </v>
      </c>
    </row>
    <row r="411" spans="1:8" ht="15">
      <c r="A411" s="9"/>
      <c r="B411" s="14"/>
      <c r="C411" s="5" t="str">
        <f>IF(A411=""," ",VLOOKUP($A411,'31.05.-20.06.15'!$A:$I,2,FALSE))</f>
        <v xml:space="preserve"> </v>
      </c>
      <c r="D411" s="22" t="str">
        <f>IF(A411=""," ",VLOOKUP($A411,'31.05.-20.06.15'!$A:$I,5,FALSE))</f>
        <v xml:space="preserve"> </v>
      </c>
      <c r="E411" s="23" t="str">
        <f>IF(A411=""," ",B411*VLOOKUP($A411,'31.05.-20.06.15'!$A:$I,6,FALSE))</f>
        <v xml:space="preserve"> </v>
      </c>
      <c r="F411" s="23" t="str">
        <f>IF(A411=""," ",B411*VLOOKUP($A411,'31.05.-20.06.15'!$A:$I,7,FALSE))</f>
        <v xml:space="preserve"> </v>
      </c>
      <c r="G411" s="23" t="str">
        <f>IF(A411=""," ",B411*VLOOKUP($A411,'31.05.-20.06.15'!$A:$I,8,FALSE))</f>
        <v xml:space="preserve"> </v>
      </c>
      <c r="H411" s="23" t="str">
        <f>IF(A411=""," ",B411*VLOOKUP($A411,'31.05.-20.06.15'!$A:$I,9,FALSE))</f>
        <v xml:space="preserve"> </v>
      </c>
    </row>
    <row r="412" spans="1:8" ht="15">
      <c r="A412" s="9"/>
      <c r="B412" s="14"/>
      <c r="C412" s="5" t="str">
        <f>IF(A412=""," ",VLOOKUP($A412,'31.05.-20.06.15'!$A:$I,2,FALSE))</f>
        <v xml:space="preserve"> </v>
      </c>
      <c r="D412" s="22" t="str">
        <f>IF(A412=""," ",VLOOKUP($A412,'31.05.-20.06.15'!$A:$I,5,FALSE))</f>
        <v xml:space="preserve"> </v>
      </c>
      <c r="E412" s="23" t="str">
        <f>IF(A412=""," ",B412*VLOOKUP($A412,'31.05.-20.06.15'!$A:$I,6,FALSE))</f>
        <v xml:space="preserve"> </v>
      </c>
      <c r="F412" s="23" t="str">
        <f>IF(A412=""," ",B412*VLOOKUP($A412,'31.05.-20.06.15'!$A:$I,7,FALSE))</f>
        <v xml:space="preserve"> </v>
      </c>
      <c r="G412" s="23" t="str">
        <f>IF(A412=""," ",B412*VLOOKUP($A412,'31.05.-20.06.15'!$A:$I,8,FALSE))</f>
        <v xml:space="preserve"> </v>
      </c>
      <c r="H412" s="23" t="str">
        <f>IF(A412=""," ",B412*VLOOKUP($A412,'31.05.-20.06.15'!$A:$I,9,FALSE))</f>
        <v xml:space="preserve"> </v>
      </c>
    </row>
    <row r="413" spans="1:8" ht="15">
      <c r="A413" s="9"/>
      <c r="B413" s="14"/>
      <c r="C413" s="5" t="str">
        <f>IF(A413=""," ",VLOOKUP($A413,'31.05.-20.06.15'!$A:$I,2,FALSE))</f>
        <v xml:space="preserve"> </v>
      </c>
      <c r="D413" s="22" t="str">
        <f>IF(A413=""," ",VLOOKUP($A413,'31.05.-20.06.15'!$A:$I,5,FALSE))</f>
        <v xml:space="preserve"> </v>
      </c>
      <c r="E413" s="23" t="str">
        <f>IF(A413=""," ",B413*VLOOKUP($A413,'31.05.-20.06.15'!$A:$I,6,FALSE))</f>
        <v xml:space="preserve"> </v>
      </c>
      <c r="F413" s="23" t="str">
        <f>IF(A413=""," ",B413*VLOOKUP($A413,'31.05.-20.06.15'!$A:$I,7,FALSE))</f>
        <v xml:space="preserve"> </v>
      </c>
      <c r="G413" s="23" t="str">
        <f>IF(A413=""," ",B413*VLOOKUP($A413,'31.05.-20.06.15'!$A:$I,8,FALSE))</f>
        <v xml:space="preserve"> </v>
      </c>
      <c r="H413" s="23" t="str">
        <f>IF(A413=""," ",B413*VLOOKUP($A413,'31.05.-20.06.15'!$A:$I,9,FALSE))</f>
        <v xml:space="preserve"> </v>
      </c>
    </row>
    <row r="414" spans="1:8" ht="15">
      <c r="A414" s="9"/>
      <c r="B414" s="14"/>
      <c r="C414" s="5" t="str">
        <f>IF(A414=""," ",VLOOKUP($A414,'31.05.-20.06.15'!$A:$I,2,FALSE))</f>
        <v xml:space="preserve"> </v>
      </c>
      <c r="D414" s="22" t="str">
        <f>IF(A414=""," ",VLOOKUP($A414,'31.05.-20.06.15'!$A:$I,5,FALSE))</f>
        <v xml:space="preserve"> </v>
      </c>
      <c r="E414" s="23" t="str">
        <f>IF(A414=""," ",B414*VLOOKUP($A414,'31.05.-20.06.15'!$A:$I,6,FALSE))</f>
        <v xml:space="preserve"> </v>
      </c>
      <c r="F414" s="23" t="str">
        <f>IF(A414=""," ",B414*VLOOKUP($A414,'31.05.-20.06.15'!$A:$I,7,FALSE))</f>
        <v xml:space="preserve"> </v>
      </c>
      <c r="G414" s="23" t="str">
        <f>IF(A414=""," ",B414*VLOOKUP($A414,'31.05.-20.06.15'!$A:$I,8,FALSE))</f>
        <v xml:space="preserve"> </v>
      </c>
      <c r="H414" s="23" t="str">
        <f>IF(A414=""," ",B414*VLOOKUP($A414,'31.05.-20.06.15'!$A:$I,9,FALSE))</f>
        <v xml:space="preserve"> </v>
      </c>
    </row>
    <row r="415" spans="1:8" ht="15">
      <c r="A415" s="9"/>
      <c r="B415" s="14"/>
      <c r="C415" s="5" t="str">
        <f>IF(A415=""," ",VLOOKUP($A415,'31.05.-20.06.15'!$A:$I,2,FALSE))</f>
        <v xml:space="preserve"> </v>
      </c>
      <c r="D415" s="22" t="str">
        <f>IF(A415=""," ",VLOOKUP($A415,'31.05.-20.06.15'!$A:$I,5,FALSE))</f>
        <v xml:space="preserve"> </v>
      </c>
      <c r="E415" s="23" t="str">
        <f>IF(A415=""," ",B415*VLOOKUP($A415,'31.05.-20.06.15'!$A:$I,6,FALSE))</f>
        <v xml:space="preserve"> </v>
      </c>
      <c r="F415" s="23" t="str">
        <f>IF(A415=""," ",B415*VLOOKUP($A415,'31.05.-20.06.15'!$A:$I,7,FALSE))</f>
        <v xml:space="preserve"> </v>
      </c>
      <c r="G415" s="23" t="str">
        <f>IF(A415=""," ",B415*VLOOKUP($A415,'31.05.-20.06.15'!$A:$I,8,FALSE))</f>
        <v xml:space="preserve"> </v>
      </c>
      <c r="H415" s="23" t="str">
        <f>IF(A415=""," ",B415*VLOOKUP($A415,'31.05.-20.06.15'!$A:$I,9,FALSE))</f>
        <v xml:space="preserve"> </v>
      </c>
    </row>
    <row r="416" spans="1:8" ht="15">
      <c r="A416" s="9"/>
      <c r="B416" s="14"/>
      <c r="C416" s="5" t="str">
        <f>IF(A416=""," ",VLOOKUP($A416,'31.05.-20.06.15'!$A:$I,2,FALSE))</f>
        <v xml:space="preserve"> </v>
      </c>
      <c r="D416" s="22" t="str">
        <f>IF(A416=""," ",VLOOKUP($A416,'31.05.-20.06.15'!$A:$I,5,FALSE))</f>
        <v xml:space="preserve"> </v>
      </c>
      <c r="E416" s="23" t="str">
        <f>IF(A416=""," ",B416*VLOOKUP($A416,'31.05.-20.06.15'!$A:$I,6,FALSE))</f>
        <v xml:space="preserve"> </v>
      </c>
      <c r="F416" s="23" t="str">
        <f>IF(A416=""," ",B416*VLOOKUP($A416,'31.05.-20.06.15'!$A:$I,7,FALSE))</f>
        <v xml:space="preserve"> </v>
      </c>
      <c r="G416" s="23" t="str">
        <f>IF(A416=""," ",B416*VLOOKUP($A416,'31.05.-20.06.15'!$A:$I,8,FALSE))</f>
        <v xml:space="preserve"> </v>
      </c>
      <c r="H416" s="23" t="str">
        <f>IF(A416=""," ",B416*VLOOKUP($A416,'31.05.-20.06.15'!$A:$I,9,FALSE))</f>
        <v xml:space="preserve"> </v>
      </c>
    </row>
    <row r="417" spans="1:8" ht="15">
      <c r="A417" s="9"/>
      <c r="B417" s="14"/>
      <c r="C417" s="5" t="str">
        <f>IF(A417=""," ",VLOOKUP($A417,'31.05.-20.06.15'!$A:$I,2,FALSE))</f>
        <v xml:space="preserve"> </v>
      </c>
      <c r="D417" s="22" t="str">
        <f>IF(A417=""," ",VLOOKUP($A417,'31.05.-20.06.15'!$A:$I,5,FALSE))</f>
        <v xml:space="preserve"> </v>
      </c>
      <c r="E417" s="23" t="str">
        <f>IF(A417=""," ",B417*VLOOKUP($A417,'31.05.-20.06.15'!$A:$I,6,FALSE))</f>
        <v xml:space="preserve"> </v>
      </c>
      <c r="F417" s="23" t="str">
        <f>IF(A417=""," ",B417*VLOOKUP($A417,'31.05.-20.06.15'!$A:$I,7,FALSE))</f>
        <v xml:space="preserve"> </v>
      </c>
      <c r="G417" s="23" t="str">
        <f>IF(A417=""," ",B417*VLOOKUP($A417,'31.05.-20.06.15'!$A:$I,8,FALSE))</f>
        <v xml:space="preserve"> </v>
      </c>
      <c r="H417" s="23" t="str">
        <f>IF(A417=""," ",B417*VLOOKUP($A417,'31.05.-20.06.15'!$A:$I,9,FALSE))</f>
        <v xml:space="preserve"> </v>
      </c>
    </row>
    <row r="418" spans="1:8" ht="15">
      <c r="A418" s="9"/>
      <c r="B418" s="14"/>
      <c r="C418" s="5" t="str">
        <f>IF(A418=""," ",VLOOKUP($A418,'31.05.-20.06.15'!$A:$I,2,FALSE))</f>
        <v xml:space="preserve"> </v>
      </c>
      <c r="D418" s="22" t="str">
        <f>IF(A418=""," ",VLOOKUP($A418,'31.05.-20.06.15'!$A:$I,5,FALSE))</f>
        <v xml:space="preserve"> </v>
      </c>
      <c r="E418" s="23" t="str">
        <f>IF(A418=""," ",B418*VLOOKUP($A418,'31.05.-20.06.15'!$A:$I,6,FALSE))</f>
        <v xml:space="preserve"> </v>
      </c>
      <c r="F418" s="23" t="str">
        <f>IF(A418=""," ",B418*VLOOKUP($A418,'31.05.-20.06.15'!$A:$I,7,FALSE))</f>
        <v xml:space="preserve"> </v>
      </c>
      <c r="G418" s="23" t="str">
        <f>IF(A418=""," ",B418*VLOOKUP($A418,'31.05.-20.06.15'!$A:$I,8,FALSE))</f>
        <v xml:space="preserve"> </v>
      </c>
      <c r="H418" s="23" t="str">
        <f>IF(A418=""," ",B418*VLOOKUP($A418,'31.05.-20.06.15'!$A:$I,9,FALSE))</f>
        <v xml:space="preserve"> </v>
      </c>
    </row>
    <row r="419" spans="1:8" ht="15">
      <c r="A419" s="9"/>
      <c r="B419" s="14"/>
      <c r="C419" s="5" t="str">
        <f>IF(A419=""," ",VLOOKUP($A419,'31.05.-20.06.15'!$A:$I,2,FALSE))</f>
        <v xml:space="preserve"> </v>
      </c>
      <c r="D419" s="22" t="str">
        <f>IF(A419=""," ",VLOOKUP($A419,'31.05.-20.06.15'!$A:$I,5,FALSE))</f>
        <v xml:space="preserve"> </v>
      </c>
      <c r="E419" s="23" t="str">
        <f>IF(A419=""," ",B419*VLOOKUP($A419,'31.05.-20.06.15'!$A:$I,6,FALSE))</f>
        <v xml:space="preserve"> </v>
      </c>
      <c r="F419" s="23" t="str">
        <f>IF(A419=""," ",B419*VLOOKUP($A419,'31.05.-20.06.15'!$A:$I,7,FALSE))</f>
        <v xml:space="preserve"> </v>
      </c>
      <c r="G419" s="23" t="str">
        <f>IF(A419=""," ",B419*VLOOKUP($A419,'31.05.-20.06.15'!$A:$I,8,FALSE))</f>
        <v xml:space="preserve"> </v>
      </c>
      <c r="H419" s="23" t="str">
        <f>IF(A419=""," ",B419*VLOOKUP($A419,'31.05.-20.06.15'!$A:$I,9,FALSE))</f>
        <v xml:space="preserve"> </v>
      </c>
    </row>
    <row r="420" spans="1:8" ht="15">
      <c r="A420" s="9"/>
      <c r="B420" s="14"/>
      <c r="C420" s="5" t="str">
        <f>IF(A420=""," ",VLOOKUP($A420,'31.05.-20.06.15'!$A:$I,2,FALSE))</f>
        <v xml:space="preserve"> </v>
      </c>
      <c r="D420" s="22" t="str">
        <f>IF(A420=""," ",VLOOKUP($A420,'31.05.-20.06.15'!$A:$I,5,FALSE))</f>
        <v xml:space="preserve"> </v>
      </c>
      <c r="E420" s="23" t="str">
        <f>IF(A420=""," ",B420*VLOOKUP($A420,'31.05.-20.06.15'!$A:$I,6,FALSE))</f>
        <v xml:space="preserve"> </v>
      </c>
      <c r="F420" s="23" t="str">
        <f>IF(A420=""," ",B420*VLOOKUP($A420,'31.05.-20.06.15'!$A:$I,7,FALSE))</f>
        <v xml:space="preserve"> </v>
      </c>
      <c r="G420" s="23" t="str">
        <f>IF(A420=""," ",B420*VLOOKUP($A420,'31.05.-20.06.15'!$A:$I,8,FALSE))</f>
        <v xml:space="preserve"> </v>
      </c>
      <c r="H420" s="23" t="str">
        <f>IF(A420=""," ",B420*VLOOKUP($A420,'31.05.-20.06.15'!$A:$I,9,FALSE))</f>
        <v xml:space="preserve"> </v>
      </c>
    </row>
    <row r="421" spans="1:8" ht="15">
      <c r="A421" s="9"/>
      <c r="B421" s="14"/>
      <c r="C421" s="5" t="str">
        <f>IF(A421=""," ",VLOOKUP($A421,'31.05.-20.06.15'!$A:$I,2,FALSE))</f>
        <v xml:space="preserve"> </v>
      </c>
      <c r="D421" s="22" t="str">
        <f>IF(A421=""," ",VLOOKUP($A421,'31.05.-20.06.15'!$A:$I,5,FALSE))</f>
        <v xml:space="preserve"> </v>
      </c>
      <c r="E421" s="23" t="str">
        <f>IF(A421=""," ",B421*VLOOKUP($A421,'31.05.-20.06.15'!$A:$I,6,FALSE))</f>
        <v xml:space="preserve"> </v>
      </c>
      <c r="F421" s="23" t="str">
        <f>IF(A421=""," ",B421*VLOOKUP($A421,'31.05.-20.06.15'!$A:$I,7,FALSE))</f>
        <v xml:space="preserve"> </v>
      </c>
      <c r="G421" s="23" t="str">
        <f>IF(A421=""," ",B421*VLOOKUP($A421,'31.05.-20.06.15'!$A:$I,8,FALSE))</f>
        <v xml:space="preserve"> </v>
      </c>
      <c r="H421" s="23" t="str">
        <f>IF(A421=""," ",B421*VLOOKUP($A421,'31.05.-20.06.15'!$A:$I,9,FALSE))</f>
        <v xml:space="preserve"> </v>
      </c>
    </row>
    <row r="422" spans="1:8" ht="15">
      <c r="A422" s="9"/>
      <c r="B422" s="14"/>
      <c r="C422" s="5" t="str">
        <f>IF(A422=""," ",VLOOKUP($A422,'31.05.-20.06.15'!$A:$I,2,FALSE))</f>
        <v xml:space="preserve"> </v>
      </c>
      <c r="D422" s="22" t="str">
        <f>IF(A422=""," ",VLOOKUP($A422,'31.05.-20.06.15'!$A:$I,5,FALSE))</f>
        <v xml:space="preserve"> </v>
      </c>
      <c r="E422" s="23" t="str">
        <f>IF(A422=""," ",B422*VLOOKUP($A422,'31.05.-20.06.15'!$A:$I,6,FALSE))</f>
        <v xml:space="preserve"> </v>
      </c>
      <c r="F422" s="23" t="str">
        <f>IF(A422=""," ",B422*VLOOKUP($A422,'31.05.-20.06.15'!$A:$I,7,FALSE))</f>
        <v xml:space="preserve"> </v>
      </c>
      <c r="G422" s="23" t="str">
        <f>IF(A422=""," ",B422*VLOOKUP($A422,'31.05.-20.06.15'!$A:$I,8,FALSE))</f>
        <v xml:space="preserve"> </v>
      </c>
      <c r="H422" s="23" t="str">
        <f>IF(A422=""," ",B422*VLOOKUP($A422,'31.05.-20.06.15'!$A:$I,9,FALSE))</f>
        <v xml:space="preserve"> </v>
      </c>
    </row>
    <row r="423" spans="1:8" ht="15">
      <c r="A423" s="9"/>
      <c r="B423" s="14"/>
      <c r="C423" s="5" t="str">
        <f>IF(A423=""," ",VLOOKUP($A423,'31.05.-20.06.15'!$A:$I,2,FALSE))</f>
        <v xml:space="preserve"> </v>
      </c>
      <c r="D423" s="22" t="str">
        <f>IF(A423=""," ",VLOOKUP($A423,'31.05.-20.06.15'!$A:$I,5,FALSE))</f>
        <v xml:space="preserve"> </v>
      </c>
      <c r="E423" s="23" t="str">
        <f>IF(A423=""," ",B423*VLOOKUP($A423,'31.05.-20.06.15'!$A:$I,6,FALSE))</f>
        <v xml:space="preserve"> </v>
      </c>
      <c r="F423" s="23" t="str">
        <f>IF(A423=""," ",B423*VLOOKUP($A423,'31.05.-20.06.15'!$A:$I,7,FALSE))</f>
        <v xml:space="preserve"> </v>
      </c>
      <c r="G423" s="23" t="str">
        <f>IF(A423=""," ",B423*VLOOKUP($A423,'31.05.-20.06.15'!$A:$I,8,FALSE))</f>
        <v xml:space="preserve"> </v>
      </c>
      <c r="H423" s="23" t="str">
        <f>IF(A423=""," ",B423*VLOOKUP($A423,'31.05.-20.06.15'!$A:$I,9,FALSE))</f>
        <v xml:space="preserve"> </v>
      </c>
    </row>
    <row r="424" spans="1:8" ht="15">
      <c r="A424" s="9"/>
      <c r="B424" s="14"/>
      <c r="C424" s="5" t="str">
        <f>IF(A424=""," ",VLOOKUP($A424,'31.05.-20.06.15'!$A:$I,2,FALSE))</f>
        <v xml:space="preserve"> </v>
      </c>
      <c r="D424" s="22" t="str">
        <f>IF(A424=""," ",VLOOKUP($A424,'31.05.-20.06.15'!$A:$I,5,FALSE))</f>
        <v xml:space="preserve"> </v>
      </c>
      <c r="E424" s="23" t="str">
        <f>IF(A424=""," ",B424*VLOOKUP($A424,'31.05.-20.06.15'!$A:$I,6,FALSE))</f>
        <v xml:space="preserve"> </v>
      </c>
      <c r="F424" s="23" t="str">
        <f>IF(A424=""," ",B424*VLOOKUP($A424,'31.05.-20.06.15'!$A:$I,7,FALSE))</f>
        <v xml:space="preserve"> </v>
      </c>
      <c r="G424" s="23" t="str">
        <f>IF(A424=""," ",B424*VLOOKUP($A424,'31.05.-20.06.15'!$A:$I,8,FALSE))</f>
        <v xml:space="preserve"> </v>
      </c>
      <c r="H424" s="23" t="str">
        <f>IF(A424=""," ",B424*VLOOKUP($A424,'31.05.-20.06.15'!$A:$I,9,FALSE))</f>
        <v xml:space="preserve"> </v>
      </c>
    </row>
    <row r="425" spans="1:8" ht="15">
      <c r="A425" s="9"/>
      <c r="B425" s="14"/>
      <c r="C425" s="5" t="str">
        <f>IF(A425=""," ",VLOOKUP($A425,'31.05.-20.06.15'!$A:$I,2,FALSE))</f>
        <v xml:space="preserve"> </v>
      </c>
      <c r="D425" s="22" t="str">
        <f>IF(A425=""," ",VLOOKUP($A425,'31.05.-20.06.15'!$A:$I,5,FALSE))</f>
        <v xml:space="preserve"> </v>
      </c>
      <c r="E425" s="23" t="str">
        <f>IF(A425=""," ",B425*VLOOKUP($A425,'31.05.-20.06.15'!$A:$I,6,FALSE))</f>
        <v xml:space="preserve"> </v>
      </c>
      <c r="F425" s="23" t="str">
        <f>IF(A425=""," ",B425*VLOOKUP($A425,'31.05.-20.06.15'!$A:$I,7,FALSE))</f>
        <v xml:space="preserve"> </v>
      </c>
      <c r="G425" s="23" t="str">
        <f>IF(A425=""," ",B425*VLOOKUP($A425,'31.05.-20.06.15'!$A:$I,8,FALSE))</f>
        <v xml:space="preserve"> </v>
      </c>
      <c r="H425" s="23" t="str">
        <f>IF(A425=""," ",B425*VLOOKUP($A425,'31.05.-20.06.15'!$A:$I,9,FALSE))</f>
        <v xml:space="preserve"> </v>
      </c>
    </row>
    <row r="426" spans="1:8" ht="15">
      <c r="A426" s="9"/>
      <c r="B426" s="14"/>
      <c r="C426" s="5" t="str">
        <f>IF(A426=""," ",VLOOKUP($A426,'31.05.-20.06.15'!$A:$I,2,FALSE))</f>
        <v xml:space="preserve"> </v>
      </c>
      <c r="D426" s="22" t="str">
        <f>IF(A426=""," ",VLOOKUP($A426,'31.05.-20.06.15'!$A:$I,5,FALSE))</f>
        <v xml:space="preserve"> </v>
      </c>
      <c r="E426" s="23" t="str">
        <f>IF(A426=""," ",B426*VLOOKUP($A426,'31.05.-20.06.15'!$A:$I,6,FALSE))</f>
        <v xml:space="preserve"> </v>
      </c>
      <c r="F426" s="23" t="str">
        <f>IF(A426=""," ",B426*VLOOKUP($A426,'31.05.-20.06.15'!$A:$I,7,FALSE))</f>
        <v xml:space="preserve"> </v>
      </c>
      <c r="G426" s="23" t="str">
        <f>IF(A426=""," ",B426*VLOOKUP($A426,'31.05.-20.06.15'!$A:$I,8,FALSE))</f>
        <v xml:space="preserve"> </v>
      </c>
      <c r="H426" s="23" t="str">
        <f>IF(A426=""," ",B426*VLOOKUP($A426,'31.05.-20.06.15'!$A:$I,9,FALSE))</f>
        <v xml:space="preserve"> </v>
      </c>
    </row>
    <row r="427" spans="1:8" ht="15">
      <c r="A427" s="9"/>
      <c r="B427" s="14"/>
      <c r="C427" s="5" t="str">
        <f>IF(A427=""," ",VLOOKUP($A427,'31.05.-20.06.15'!$A:$I,2,FALSE))</f>
        <v xml:space="preserve"> </v>
      </c>
      <c r="D427" s="22" t="str">
        <f>IF(A427=""," ",VLOOKUP($A427,'31.05.-20.06.15'!$A:$I,5,FALSE))</f>
        <v xml:space="preserve"> </v>
      </c>
      <c r="E427" s="23" t="str">
        <f>IF(A427=""," ",B427*VLOOKUP($A427,'31.05.-20.06.15'!$A:$I,6,FALSE))</f>
        <v xml:space="preserve"> </v>
      </c>
      <c r="F427" s="23" t="str">
        <f>IF(A427=""," ",B427*VLOOKUP($A427,'31.05.-20.06.15'!$A:$I,7,FALSE))</f>
        <v xml:space="preserve"> </v>
      </c>
      <c r="G427" s="23" t="str">
        <f>IF(A427=""," ",B427*VLOOKUP($A427,'31.05.-20.06.15'!$A:$I,8,FALSE))</f>
        <v xml:space="preserve"> </v>
      </c>
      <c r="H427" s="23" t="str">
        <f>IF(A427=""," ",B427*VLOOKUP($A427,'31.05.-20.06.15'!$A:$I,9,FALSE))</f>
        <v xml:space="preserve"> </v>
      </c>
    </row>
    <row r="428" spans="1:8" ht="15">
      <c r="A428" s="9"/>
      <c r="B428" s="14"/>
      <c r="C428" s="5" t="str">
        <f>IF(A428=""," ",VLOOKUP($A428,'31.05.-20.06.15'!$A:$I,2,FALSE))</f>
        <v xml:space="preserve"> </v>
      </c>
      <c r="D428" s="22" t="str">
        <f>IF(A428=""," ",VLOOKUP($A428,'31.05.-20.06.15'!$A:$I,5,FALSE))</f>
        <v xml:space="preserve"> </v>
      </c>
      <c r="E428" s="23" t="str">
        <f>IF(A428=""," ",B428*VLOOKUP($A428,'31.05.-20.06.15'!$A:$I,6,FALSE))</f>
        <v xml:space="preserve"> </v>
      </c>
      <c r="F428" s="23" t="str">
        <f>IF(A428=""," ",B428*VLOOKUP($A428,'31.05.-20.06.15'!$A:$I,7,FALSE))</f>
        <v xml:space="preserve"> </v>
      </c>
      <c r="G428" s="23" t="str">
        <f>IF(A428=""," ",B428*VLOOKUP($A428,'31.05.-20.06.15'!$A:$I,8,FALSE))</f>
        <v xml:space="preserve"> </v>
      </c>
      <c r="H428" s="23" t="str">
        <f>IF(A428=""," ",B428*VLOOKUP($A428,'31.05.-20.06.15'!$A:$I,9,FALSE))</f>
        <v xml:space="preserve"> </v>
      </c>
    </row>
    <row r="429" spans="1:8" ht="15">
      <c r="A429" s="9"/>
      <c r="B429" s="14"/>
      <c r="C429" s="5" t="str">
        <f>IF(A429=""," ",VLOOKUP($A429,'31.05.-20.06.15'!$A:$I,2,FALSE))</f>
        <v xml:space="preserve"> </v>
      </c>
      <c r="D429" s="22" t="str">
        <f>IF(A429=""," ",VLOOKUP($A429,'31.05.-20.06.15'!$A:$I,5,FALSE))</f>
        <v xml:space="preserve"> </v>
      </c>
      <c r="E429" s="23" t="str">
        <f>IF(A429=""," ",B429*VLOOKUP($A429,'31.05.-20.06.15'!$A:$I,6,FALSE))</f>
        <v xml:space="preserve"> </v>
      </c>
      <c r="F429" s="23" t="str">
        <f>IF(A429=""," ",B429*VLOOKUP($A429,'31.05.-20.06.15'!$A:$I,7,FALSE))</f>
        <v xml:space="preserve"> </v>
      </c>
      <c r="G429" s="23" t="str">
        <f>IF(A429=""," ",B429*VLOOKUP($A429,'31.05.-20.06.15'!$A:$I,8,FALSE))</f>
        <v xml:space="preserve"> </v>
      </c>
      <c r="H429" s="23" t="str">
        <f>IF(A429=""," ",B429*VLOOKUP($A429,'31.05.-20.06.15'!$A:$I,9,FALSE))</f>
        <v xml:space="preserve"> </v>
      </c>
    </row>
    <row r="430" spans="1:8" ht="15">
      <c r="A430" s="9"/>
      <c r="B430" s="14"/>
      <c r="C430" s="5" t="str">
        <f>IF(A430=""," ",VLOOKUP($A430,'31.05.-20.06.15'!$A:$I,2,FALSE))</f>
        <v xml:space="preserve"> </v>
      </c>
      <c r="D430" s="22" t="str">
        <f>IF(A430=""," ",VLOOKUP($A430,'31.05.-20.06.15'!$A:$I,5,FALSE))</f>
        <v xml:space="preserve"> </v>
      </c>
      <c r="E430" s="23" t="str">
        <f>IF(A430=""," ",B430*VLOOKUP($A430,'31.05.-20.06.15'!$A:$I,6,FALSE))</f>
        <v xml:space="preserve"> </v>
      </c>
      <c r="F430" s="23" t="str">
        <f>IF(A430=""," ",B430*VLOOKUP($A430,'31.05.-20.06.15'!$A:$I,7,FALSE))</f>
        <v xml:space="preserve"> </v>
      </c>
      <c r="G430" s="23" t="str">
        <f>IF(A430=""," ",B430*VLOOKUP($A430,'31.05.-20.06.15'!$A:$I,8,FALSE))</f>
        <v xml:space="preserve"> </v>
      </c>
      <c r="H430" s="23" t="str">
        <f>IF(A430=""," ",B430*VLOOKUP($A430,'31.05.-20.06.15'!$A:$I,9,FALSE))</f>
        <v xml:space="preserve"> </v>
      </c>
    </row>
    <row r="431" spans="1:8" ht="15">
      <c r="A431" s="9"/>
      <c r="B431" s="14"/>
      <c r="C431" s="5" t="str">
        <f>IF(A431=""," ",VLOOKUP($A431,'31.05.-20.06.15'!$A:$I,2,FALSE))</f>
        <v xml:space="preserve"> </v>
      </c>
      <c r="D431" s="22" t="str">
        <f>IF(A431=""," ",VLOOKUP($A431,'31.05.-20.06.15'!$A:$I,5,FALSE))</f>
        <v xml:space="preserve"> </v>
      </c>
      <c r="E431" s="23" t="str">
        <f>IF(A431=""," ",B431*VLOOKUP($A431,'31.05.-20.06.15'!$A:$I,6,FALSE))</f>
        <v xml:space="preserve"> </v>
      </c>
      <c r="F431" s="23" t="str">
        <f>IF(A431=""," ",B431*VLOOKUP($A431,'31.05.-20.06.15'!$A:$I,7,FALSE))</f>
        <v xml:space="preserve"> </v>
      </c>
      <c r="G431" s="23" t="str">
        <f>IF(A431=""," ",B431*VLOOKUP($A431,'31.05.-20.06.15'!$A:$I,8,FALSE))</f>
        <v xml:space="preserve"> </v>
      </c>
      <c r="H431" s="23" t="str">
        <f>IF(A431=""," ",B431*VLOOKUP($A431,'31.05.-20.06.15'!$A:$I,9,FALSE))</f>
        <v xml:space="preserve"> </v>
      </c>
    </row>
    <row r="432" spans="1:8" ht="15">
      <c r="A432" s="9"/>
      <c r="B432" s="14"/>
      <c r="C432" s="5" t="str">
        <f>IF(A432=""," ",VLOOKUP($A432,'31.05.-20.06.15'!$A:$I,2,FALSE))</f>
        <v xml:space="preserve"> </v>
      </c>
      <c r="D432" s="22" t="str">
        <f>IF(A432=""," ",VLOOKUP($A432,'31.05.-20.06.15'!$A:$I,5,FALSE))</f>
        <v xml:space="preserve"> </v>
      </c>
      <c r="E432" s="23" t="str">
        <f>IF(A432=""," ",B432*VLOOKUP($A432,'31.05.-20.06.15'!$A:$I,6,FALSE))</f>
        <v xml:space="preserve"> </v>
      </c>
      <c r="F432" s="23" t="str">
        <f>IF(A432=""," ",B432*VLOOKUP($A432,'31.05.-20.06.15'!$A:$I,7,FALSE))</f>
        <v xml:space="preserve"> </v>
      </c>
      <c r="G432" s="23" t="str">
        <f>IF(A432=""," ",B432*VLOOKUP($A432,'31.05.-20.06.15'!$A:$I,8,FALSE))</f>
        <v xml:space="preserve"> </v>
      </c>
      <c r="H432" s="23" t="str">
        <f>IF(A432=""," ",B432*VLOOKUP($A432,'31.05.-20.06.15'!$A:$I,9,FALSE))</f>
        <v xml:space="preserve"> </v>
      </c>
    </row>
    <row r="433" spans="1:8" ht="15">
      <c r="A433" s="9"/>
      <c r="B433" s="14"/>
      <c r="C433" s="5" t="str">
        <f>IF(A433=""," ",VLOOKUP($A433,'31.05.-20.06.15'!$A:$I,2,FALSE))</f>
        <v xml:space="preserve"> </v>
      </c>
      <c r="D433" s="22" t="str">
        <f>IF(A433=""," ",VLOOKUP($A433,'31.05.-20.06.15'!$A:$I,5,FALSE))</f>
        <v xml:space="preserve"> </v>
      </c>
      <c r="E433" s="23" t="str">
        <f>IF(A433=""," ",B433*VLOOKUP($A433,'31.05.-20.06.15'!$A:$I,6,FALSE))</f>
        <v xml:space="preserve"> </v>
      </c>
      <c r="F433" s="23" t="str">
        <f>IF(A433=""," ",B433*VLOOKUP($A433,'31.05.-20.06.15'!$A:$I,7,FALSE))</f>
        <v xml:space="preserve"> </v>
      </c>
      <c r="G433" s="23" t="str">
        <f>IF(A433=""," ",B433*VLOOKUP($A433,'31.05.-20.06.15'!$A:$I,8,FALSE))</f>
        <v xml:space="preserve"> </v>
      </c>
      <c r="H433" s="23" t="str">
        <f>IF(A433=""," ",B433*VLOOKUP($A433,'31.05.-20.06.15'!$A:$I,9,FALSE))</f>
        <v xml:space="preserve"> </v>
      </c>
    </row>
    <row r="434" spans="1:8" ht="15">
      <c r="A434" s="9"/>
      <c r="B434" s="14"/>
      <c r="C434" s="5" t="str">
        <f>IF(A434=""," ",VLOOKUP($A434,'31.05.-20.06.15'!$A:$I,2,FALSE))</f>
        <v xml:space="preserve"> </v>
      </c>
      <c r="D434" s="22" t="str">
        <f>IF(A434=""," ",VLOOKUP($A434,'31.05.-20.06.15'!$A:$I,5,FALSE))</f>
        <v xml:space="preserve"> </v>
      </c>
      <c r="E434" s="23" t="str">
        <f>IF(A434=""," ",B434*VLOOKUP($A434,'31.05.-20.06.15'!$A:$I,6,FALSE))</f>
        <v xml:space="preserve"> </v>
      </c>
      <c r="F434" s="23" t="str">
        <f>IF(A434=""," ",B434*VLOOKUP($A434,'31.05.-20.06.15'!$A:$I,7,FALSE))</f>
        <v xml:space="preserve"> </v>
      </c>
      <c r="G434" s="23" t="str">
        <f>IF(A434=""," ",B434*VLOOKUP($A434,'31.05.-20.06.15'!$A:$I,8,FALSE))</f>
        <v xml:space="preserve"> </v>
      </c>
      <c r="H434" s="23" t="str">
        <f>IF(A434=""," ",B434*VLOOKUP($A434,'31.05.-20.06.15'!$A:$I,9,FALSE))</f>
        <v xml:space="preserve"> </v>
      </c>
    </row>
    <row r="435" spans="1:8" ht="15">
      <c r="A435" s="9"/>
      <c r="B435" s="14"/>
      <c r="C435" s="5" t="str">
        <f>IF(A435=""," ",VLOOKUP($A435,'31.05.-20.06.15'!$A:$I,2,FALSE))</f>
        <v xml:space="preserve"> </v>
      </c>
      <c r="D435" s="22" t="str">
        <f>IF(A435=""," ",VLOOKUP($A435,'31.05.-20.06.15'!$A:$I,5,FALSE))</f>
        <v xml:space="preserve"> </v>
      </c>
      <c r="E435" s="23" t="str">
        <f>IF(A435=""," ",B435*VLOOKUP($A435,'31.05.-20.06.15'!$A:$I,6,FALSE))</f>
        <v xml:space="preserve"> </v>
      </c>
      <c r="F435" s="23" t="str">
        <f>IF(A435=""," ",B435*VLOOKUP($A435,'31.05.-20.06.15'!$A:$I,7,FALSE))</f>
        <v xml:space="preserve"> </v>
      </c>
      <c r="G435" s="23" t="str">
        <f>IF(A435=""," ",B435*VLOOKUP($A435,'31.05.-20.06.15'!$A:$I,8,FALSE))</f>
        <v xml:space="preserve"> </v>
      </c>
      <c r="H435" s="23" t="str">
        <f>IF(A435=""," ",B435*VLOOKUP($A435,'31.05.-20.06.15'!$A:$I,9,FALSE))</f>
        <v xml:space="preserve"> </v>
      </c>
    </row>
    <row r="436" spans="1:8" ht="15">
      <c r="A436" s="9"/>
      <c r="B436" s="14"/>
      <c r="C436" s="5" t="str">
        <f>IF(A436=""," ",VLOOKUP($A436,'31.05.-20.06.15'!$A:$I,2,FALSE))</f>
        <v xml:space="preserve"> </v>
      </c>
      <c r="D436" s="22" t="str">
        <f>IF(A436=""," ",VLOOKUP($A436,'31.05.-20.06.15'!$A:$I,5,FALSE))</f>
        <v xml:space="preserve"> </v>
      </c>
      <c r="E436" s="23" t="str">
        <f>IF(A436=""," ",B436*VLOOKUP($A436,'31.05.-20.06.15'!$A:$I,6,FALSE))</f>
        <v xml:space="preserve"> </v>
      </c>
      <c r="F436" s="23" t="str">
        <f>IF(A436=""," ",B436*VLOOKUP($A436,'31.05.-20.06.15'!$A:$I,7,FALSE))</f>
        <v xml:space="preserve"> </v>
      </c>
      <c r="G436" s="23" t="str">
        <f>IF(A436=""," ",B436*VLOOKUP($A436,'31.05.-20.06.15'!$A:$I,8,FALSE))</f>
        <v xml:space="preserve"> </v>
      </c>
      <c r="H436" s="23" t="str">
        <f>IF(A436=""," ",B436*VLOOKUP($A436,'31.05.-20.06.15'!$A:$I,9,FALSE))</f>
        <v xml:space="preserve"> </v>
      </c>
    </row>
    <row r="437" spans="1:8" ht="15">
      <c r="A437" s="9"/>
      <c r="B437" s="14"/>
      <c r="C437" s="5" t="str">
        <f>IF(A437=""," ",VLOOKUP($A437,'31.05.-20.06.15'!$A:$I,2,FALSE))</f>
        <v xml:space="preserve"> </v>
      </c>
      <c r="D437" s="22" t="str">
        <f>IF(A437=""," ",VLOOKUP($A437,'31.05.-20.06.15'!$A:$I,5,FALSE))</f>
        <v xml:space="preserve"> </v>
      </c>
      <c r="E437" s="23" t="str">
        <f>IF(A437=""," ",B437*VLOOKUP($A437,'31.05.-20.06.15'!$A:$I,6,FALSE))</f>
        <v xml:space="preserve"> </v>
      </c>
      <c r="F437" s="23" t="str">
        <f>IF(A437=""," ",B437*VLOOKUP($A437,'31.05.-20.06.15'!$A:$I,7,FALSE))</f>
        <v xml:space="preserve"> </v>
      </c>
      <c r="G437" s="23" t="str">
        <f>IF(A437=""," ",B437*VLOOKUP($A437,'31.05.-20.06.15'!$A:$I,8,FALSE))</f>
        <v xml:space="preserve"> </v>
      </c>
      <c r="H437" s="23" t="str">
        <f>IF(A437=""," ",B437*VLOOKUP($A437,'31.05.-20.06.15'!$A:$I,9,FALSE))</f>
        <v xml:space="preserve"> </v>
      </c>
    </row>
    <row r="438" spans="1:8" ht="15">
      <c r="A438" s="9"/>
      <c r="B438" s="14"/>
      <c r="C438" s="5" t="str">
        <f>IF(A438=""," ",VLOOKUP($A438,'31.05.-20.06.15'!$A:$I,2,FALSE))</f>
        <v xml:space="preserve"> </v>
      </c>
      <c r="D438" s="22" t="str">
        <f>IF(A438=""," ",VLOOKUP($A438,'31.05.-20.06.15'!$A:$I,5,FALSE))</f>
        <v xml:space="preserve"> </v>
      </c>
      <c r="E438" s="23" t="str">
        <f>IF(A438=""," ",B438*VLOOKUP($A438,'31.05.-20.06.15'!$A:$I,6,FALSE))</f>
        <v xml:space="preserve"> </v>
      </c>
      <c r="F438" s="23" t="str">
        <f>IF(A438=""," ",B438*VLOOKUP($A438,'31.05.-20.06.15'!$A:$I,7,FALSE))</f>
        <v xml:space="preserve"> </v>
      </c>
      <c r="G438" s="23" t="str">
        <f>IF(A438=""," ",B438*VLOOKUP($A438,'31.05.-20.06.15'!$A:$I,8,FALSE))</f>
        <v xml:space="preserve"> </v>
      </c>
      <c r="H438" s="23" t="str">
        <f>IF(A438=""," ",B438*VLOOKUP($A438,'31.05.-20.06.15'!$A:$I,9,FALSE))</f>
        <v xml:space="preserve"> </v>
      </c>
    </row>
    <row r="439" spans="1:8" ht="15">
      <c r="A439" s="9"/>
      <c r="B439" s="14"/>
      <c r="C439" s="5" t="str">
        <f>IF(A439=""," ",VLOOKUP($A439,'31.05.-20.06.15'!$A:$I,2,FALSE))</f>
        <v xml:space="preserve"> </v>
      </c>
      <c r="D439" s="22" t="str">
        <f>IF(A439=""," ",VLOOKUP($A439,'31.05.-20.06.15'!$A:$I,5,FALSE))</f>
        <v xml:space="preserve"> </v>
      </c>
      <c r="E439" s="23" t="str">
        <f>IF(A439=""," ",B439*VLOOKUP($A439,'31.05.-20.06.15'!$A:$I,6,FALSE))</f>
        <v xml:space="preserve"> </v>
      </c>
      <c r="F439" s="23" t="str">
        <f>IF(A439=""," ",B439*VLOOKUP($A439,'31.05.-20.06.15'!$A:$I,7,FALSE))</f>
        <v xml:space="preserve"> </v>
      </c>
      <c r="G439" s="23" t="str">
        <f>IF(A439=""," ",B439*VLOOKUP($A439,'31.05.-20.06.15'!$A:$I,8,FALSE))</f>
        <v xml:space="preserve"> </v>
      </c>
      <c r="H439" s="23" t="str">
        <f>IF(A439=""," ",B439*VLOOKUP($A439,'31.05.-20.06.15'!$A:$I,9,FALSE))</f>
        <v xml:space="preserve"> </v>
      </c>
    </row>
    <row r="440" spans="1:8" ht="15">
      <c r="A440" s="9"/>
      <c r="B440" s="14"/>
      <c r="C440" s="5" t="str">
        <f>IF(A440=""," ",VLOOKUP($A440,'31.05.-20.06.15'!$A:$I,2,FALSE))</f>
        <v xml:space="preserve"> </v>
      </c>
      <c r="D440" s="22" t="str">
        <f>IF(A440=""," ",VLOOKUP($A440,'31.05.-20.06.15'!$A:$I,5,FALSE))</f>
        <v xml:space="preserve"> </v>
      </c>
      <c r="E440" s="23" t="str">
        <f>IF(A440=""," ",B440*VLOOKUP($A440,'31.05.-20.06.15'!$A:$I,6,FALSE))</f>
        <v xml:space="preserve"> </v>
      </c>
      <c r="F440" s="23" t="str">
        <f>IF(A440=""," ",B440*VLOOKUP($A440,'31.05.-20.06.15'!$A:$I,7,FALSE))</f>
        <v xml:space="preserve"> </v>
      </c>
      <c r="G440" s="23" t="str">
        <f>IF(A440=""," ",B440*VLOOKUP($A440,'31.05.-20.06.15'!$A:$I,8,FALSE))</f>
        <v xml:space="preserve"> </v>
      </c>
      <c r="H440" s="23" t="str">
        <f>IF(A440=""," ",B440*VLOOKUP($A440,'31.05.-20.06.15'!$A:$I,9,FALSE))</f>
        <v xml:space="preserve"> </v>
      </c>
    </row>
    <row r="441" spans="1:8" ht="15">
      <c r="A441" s="9"/>
      <c r="B441" s="14"/>
      <c r="C441" s="5" t="str">
        <f>IF(A441=""," ",VLOOKUP($A441,'31.05.-20.06.15'!$A:$I,2,FALSE))</f>
        <v xml:space="preserve"> </v>
      </c>
      <c r="D441" s="22" t="str">
        <f>IF(A441=""," ",VLOOKUP($A441,'31.05.-20.06.15'!$A:$I,5,FALSE))</f>
        <v xml:space="preserve"> </v>
      </c>
      <c r="E441" s="23" t="str">
        <f>IF(A441=""," ",B441*VLOOKUP($A441,'31.05.-20.06.15'!$A:$I,6,FALSE))</f>
        <v xml:space="preserve"> </v>
      </c>
      <c r="F441" s="23" t="str">
        <f>IF(A441=""," ",B441*VLOOKUP($A441,'31.05.-20.06.15'!$A:$I,7,FALSE))</f>
        <v xml:space="preserve"> </v>
      </c>
      <c r="G441" s="23" t="str">
        <f>IF(A441=""," ",B441*VLOOKUP($A441,'31.05.-20.06.15'!$A:$I,8,FALSE))</f>
        <v xml:space="preserve"> </v>
      </c>
      <c r="H441" s="23" t="str">
        <f>IF(A441=""," ",B441*VLOOKUP($A441,'31.05.-20.06.15'!$A:$I,9,FALSE))</f>
        <v xml:space="preserve"> </v>
      </c>
    </row>
    <row r="442" spans="1:8" ht="15">
      <c r="A442" s="9"/>
      <c r="B442" s="14"/>
      <c r="C442" s="5" t="str">
        <f>IF(A442=""," ",VLOOKUP($A442,'31.05.-20.06.15'!$A:$I,2,FALSE))</f>
        <v xml:space="preserve"> </v>
      </c>
      <c r="D442" s="22" t="str">
        <f>IF(A442=""," ",VLOOKUP($A442,'31.05.-20.06.15'!$A:$I,5,FALSE))</f>
        <v xml:space="preserve"> </v>
      </c>
      <c r="E442" s="23" t="str">
        <f>IF(A442=""," ",B442*VLOOKUP($A442,'31.05.-20.06.15'!$A:$I,6,FALSE))</f>
        <v xml:space="preserve"> </v>
      </c>
      <c r="F442" s="23" t="str">
        <f>IF(A442=""," ",B442*VLOOKUP($A442,'31.05.-20.06.15'!$A:$I,7,FALSE))</f>
        <v xml:space="preserve"> </v>
      </c>
      <c r="G442" s="23" t="str">
        <f>IF(A442=""," ",B442*VLOOKUP($A442,'31.05.-20.06.15'!$A:$I,8,FALSE))</f>
        <v xml:space="preserve"> </v>
      </c>
      <c r="H442" s="23" t="str">
        <f>IF(A442=""," ",B442*VLOOKUP($A442,'31.05.-20.06.15'!$A:$I,9,FALSE))</f>
        <v xml:space="preserve"> </v>
      </c>
    </row>
    <row r="443" spans="1:8" ht="15">
      <c r="A443" s="9"/>
      <c r="B443" s="14"/>
      <c r="C443" s="5" t="str">
        <f>IF(A443=""," ",VLOOKUP($A443,'31.05.-20.06.15'!$A:$I,2,FALSE))</f>
        <v xml:space="preserve"> </v>
      </c>
      <c r="D443" s="22" t="str">
        <f>IF(A443=""," ",VLOOKUP($A443,'31.05.-20.06.15'!$A:$I,5,FALSE))</f>
        <v xml:space="preserve"> </v>
      </c>
      <c r="E443" s="23" t="str">
        <f>IF(A443=""," ",B443*VLOOKUP($A443,'31.05.-20.06.15'!$A:$I,6,FALSE))</f>
        <v xml:space="preserve"> </v>
      </c>
      <c r="F443" s="23" t="str">
        <f>IF(A443=""," ",B443*VLOOKUP($A443,'31.05.-20.06.15'!$A:$I,7,FALSE))</f>
        <v xml:space="preserve"> </v>
      </c>
      <c r="G443" s="23" t="str">
        <f>IF(A443=""," ",B443*VLOOKUP($A443,'31.05.-20.06.15'!$A:$I,8,FALSE))</f>
        <v xml:space="preserve"> </v>
      </c>
      <c r="H443" s="23" t="str">
        <f>IF(A443=""," ",B443*VLOOKUP($A443,'31.05.-20.06.15'!$A:$I,9,FALSE))</f>
        <v xml:space="preserve"> </v>
      </c>
    </row>
    <row r="444" spans="1:8" ht="15">
      <c r="A444" s="9"/>
      <c r="B444" s="14"/>
      <c r="C444" s="5" t="str">
        <f>IF(A444=""," ",VLOOKUP($A444,'31.05.-20.06.15'!$A:$I,2,FALSE))</f>
        <v xml:space="preserve"> </v>
      </c>
      <c r="D444" s="22" t="str">
        <f>IF(A444=""," ",VLOOKUP($A444,'31.05.-20.06.15'!$A:$I,5,FALSE))</f>
        <v xml:space="preserve"> </v>
      </c>
      <c r="E444" s="23" t="str">
        <f>IF(A444=""," ",B444*VLOOKUP($A444,'31.05.-20.06.15'!$A:$I,6,FALSE))</f>
        <v xml:space="preserve"> </v>
      </c>
      <c r="F444" s="23" t="str">
        <f>IF(A444=""," ",B444*VLOOKUP($A444,'31.05.-20.06.15'!$A:$I,7,FALSE))</f>
        <v xml:space="preserve"> </v>
      </c>
      <c r="G444" s="23" t="str">
        <f>IF(A444=""," ",B444*VLOOKUP($A444,'31.05.-20.06.15'!$A:$I,8,FALSE))</f>
        <v xml:space="preserve"> </v>
      </c>
      <c r="H444" s="23" t="str">
        <f>IF(A444=""," ",B444*VLOOKUP($A444,'31.05.-20.06.15'!$A:$I,9,FALSE))</f>
        <v xml:space="preserve"> </v>
      </c>
    </row>
    <row r="445" spans="1:8" ht="15">
      <c r="A445" s="9"/>
      <c r="B445" s="14"/>
      <c r="C445" s="5" t="str">
        <f>IF(A445=""," ",VLOOKUP($A445,'31.05.-20.06.15'!$A:$I,2,FALSE))</f>
        <v xml:space="preserve"> </v>
      </c>
      <c r="D445" s="22" t="str">
        <f>IF(A445=""," ",VLOOKUP($A445,'31.05.-20.06.15'!$A:$I,5,FALSE))</f>
        <v xml:space="preserve"> </v>
      </c>
      <c r="E445" s="23" t="str">
        <f>IF(A445=""," ",B445*VLOOKUP($A445,'31.05.-20.06.15'!$A:$I,6,FALSE))</f>
        <v xml:space="preserve"> </v>
      </c>
      <c r="F445" s="23" t="str">
        <f>IF(A445=""," ",B445*VLOOKUP($A445,'31.05.-20.06.15'!$A:$I,7,FALSE))</f>
        <v xml:space="preserve"> </v>
      </c>
      <c r="G445" s="23" t="str">
        <f>IF(A445=""," ",B445*VLOOKUP($A445,'31.05.-20.06.15'!$A:$I,8,FALSE))</f>
        <v xml:space="preserve"> </v>
      </c>
      <c r="H445" s="23" t="str">
        <f>IF(A445=""," ",B445*VLOOKUP($A445,'31.05.-20.06.15'!$A:$I,9,FALSE))</f>
        <v xml:space="preserve"> </v>
      </c>
    </row>
    <row r="446" spans="1:8" ht="15">
      <c r="A446" s="9"/>
      <c r="B446" s="14"/>
      <c r="C446" s="5" t="str">
        <f>IF(A446=""," ",VLOOKUP($A446,'31.05.-20.06.15'!$A:$I,2,FALSE))</f>
        <v xml:space="preserve"> </v>
      </c>
      <c r="D446" s="22" t="str">
        <f>IF(A446=""," ",VLOOKUP($A446,'31.05.-20.06.15'!$A:$I,5,FALSE))</f>
        <v xml:space="preserve"> </v>
      </c>
      <c r="E446" s="23" t="str">
        <f>IF(A446=""," ",B446*VLOOKUP($A446,'31.05.-20.06.15'!$A:$I,6,FALSE))</f>
        <v xml:space="preserve"> </v>
      </c>
      <c r="F446" s="23" t="str">
        <f>IF(A446=""," ",B446*VLOOKUP($A446,'31.05.-20.06.15'!$A:$I,7,FALSE))</f>
        <v xml:space="preserve"> </v>
      </c>
      <c r="G446" s="23" t="str">
        <f>IF(A446=""," ",B446*VLOOKUP($A446,'31.05.-20.06.15'!$A:$I,8,FALSE))</f>
        <v xml:space="preserve"> </v>
      </c>
      <c r="H446" s="23" t="str">
        <f>IF(A446=""," ",B446*VLOOKUP($A446,'31.05.-20.06.15'!$A:$I,9,FALSE))</f>
        <v xml:space="preserve"> </v>
      </c>
    </row>
    <row r="447" spans="1:8" ht="15">
      <c r="A447" s="9"/>
      <c r="B447" s="14"/>
      <c r="C447" s="5" t="str">
        <f>IF(A447=""," ",VLOOKUP($A447,'31.05.-20.06.15'!$A:$I,2,FALSE))</f>
        <v xml:space="preserve"> </v>
      </c>
      <c r="D447" s="22" t="str">
        <f>IF(A447=""," ",VLOOKUP($A447,'31.05.-20.06.15'!$A:$I,5,FALSE))</f>
        <v xml:space="preserve"> </v>
      </c>
      <c r="E447" s="23" t="str">
        <f>IF(A447=""," ",B447*VLOOKUP($A447,'31.05.-20.06.15'!$A:$I,6,FALSE))</f>
        <v xml:space="preserve"> </v>
      </c>
      <c r="F447" s="23" t="str">
        <f>IF(A447=""," ",B447*VLOOKUP($A447,'31.05.-20.06.15'!$A:$I,7,FALSE))</f>
        <v xml:space="preserve"> </v>
      </c>
      <c r="G447" s="23" t="str">
        <f>IF(A447=""," ",B447*VLOOKUP($A447,'31.05.-20.06.15'!$A:$I,8,FALSE))</f>
        <v xml:space="preserve"> </v>
      </c>
      <c r="H447" s="23" t="str">
        <f>IF(A447=""," ",B447*VLOOKUP($A447,'31.05.-20.06.15'!$A:$I,9,FALSE))</f>
        <v xml:space="preserve"> </v>
      </c>
    </row>
    <row r="448" spans="1:8" ht="15">
      <c r="A448" s="9"/>
      <c r="B448" s="14"/>
      <c r="C448" s="5" t="str">
        <f>IF(A448=""," ",VLOOKUP($A448,'31.05.-20.06.15'!$A:$I,2,FALSE))</f>
        <v xml:space="preserve"> </v>
      </c>
      <c r="D448" s="22" t="str">
        <f>IF(A448=""," ",VLOOKUP($A448,'31.05.-20.06.15'!$A:$I,5,FALSE))</f>
        <v xml:space="preserve"> </v>
      </c>
      <c r="E448" s="23" t="str">
        <f>IF(A448=""," ",B448*VLOOKUP($A448,'31.05.-20.06.15'!$A:$I,6,FALSE))</f>
        <v xml:space="preserve"> </v>
      </c>
      <c r="F448" s="23" t="str">
        <f>IF(A448=""," ",B448*VLOOKUP($A448,'31.05.-20.06.15'!$A:$I,7,FALSE))</f>
        <v xml:space="preserve"> </v>
      </c>
      <c r="G448" s="23" t="str">
        <f>IF(A448=""," ",B448*VLOOKUP($A448,'31.05.-20.06.15'!$A:$I,8,FALSE))</f>
        <v xml:space="preserve"> </v>
      </c>
      <c r="H448" s="23" t="str">
        <f>IF(A448=""," ",B448*VLOOKUP($A448,'31.05.-20.06.15'!$A:$I,9,FALSE))</f>
        <v xml:space="preserve"> </v>
      </c>
    </row>
    <row r="449" spans="1:8" ht="15">
      <c r="A449" s="9"/>
      <c r="B449" s="14"/>
      <c r="C449" s="5" t="str">
        <f>IF(A449=""," ",VLOOKUP($A449,'31.05.-20.06.15'!$A:$I,2,FALSE))</f>
        <v xml:space="preserve"> </v>
      </c>
      <c r="D449" s="22" t="str">
        <f>IF(A449=""," ",VLOOKUP($A449,'31.05.-20.06.15'!$A:$I,5,FALSE))</f>
        <v xml:space="preserve"> </v>
      </c>
      <c r="E449" s="23" t="str">
        <f>IF(A449=""," ",B449*VLOOKUP($A449,'31.05.-20.06.15'!$A:$I,6,FALSE))</f>
        <v xml:space="preserve"> </v>
      </c>
      <c r="F449" s="23" t="str">
        <f>IF(A449=""," ",B449*VLOOKUP($A449,'31.05.-20.06.15'!$A:$I,7,FALSE))</f>
        <v xml:space="preserve"> </v>
      </c>
      <c r="G449" s="23" t="str">
        <f>IF(A449=""," ",B449*VLOOKUP($A449,'31.05.-20.06.15'!$A:$I,8,FALSE))</f>
        <v xml:space="preserve"> </v>
      </c>
      <c r="H449" s="23" t="str">
        <f>IF(A449=""," ",B449*VLOOKUP($A449,'31.05.-20.06.15'!$A:$I,9,FALSE))</f>
        <v xml:space="preserve"> </v>
      </c>
    </row>
    <row r="450" spans="1:8" ht="15">
      <c r="A450" s="9"/>
      <c r="B450" s="14"/>
      <c r="C450" s="5" t="str">
        <f>IF(A450=""," ",VLOOKUP($A450,'31.05.-20.06.15'!$A:$I,2,FALSE))</f>
        <v xml:space="preserve"> </v>
      </c>
      <c r="D450" s="22" t="str">
        <f>IF(A450=""," ",VLOOKUP($A450,'31.05.-20.06.15'!$A:$I,5,FALSE))</f>
        <v xml:space="preserve"> </v>
      </c>
      <c r="E450" s="23" t="str">
        <f>IF(A450=""," ",B450*VLOOKUP($A450,'31.05.-20.06.15'!$A:$I,6,FALSE))</f>
        <v xml:space="preserve"> </v>
      </c>
      <c r="F450" s="23" t="str">
        <f>IF(A450=""," ",B450*VLOOKUP($A450,'31.05.-20.06.15'!$A:$I,7,FALSE))</f>
        <v xml:space="preserve"> </v>
      </c>
      <c r="G450" s="23" t="str">
        <f>IF(A450=""," ",B450*VLOOKUP($A450,'31.05.-20.06.15'!$A:$I,8,FALSE))</f>
        <v xml:space="preserve"> </v>
      </c>
      <c r="H450" s="23" t="str">
        <f>IF(A450=""," ",B450*VLOOKUP($A450,'31.05.-20.06.15'!$A:$I,9,FALSE))</f>
        <v xml:space="preserve"> </v>
      </c>
    </row>
    <row r="451" spans="1:8" ht="15">
      <c r="A451" s="9"/>
      <c r="B451" s="14"/>
      <c r="C451" s="5" t="str">
        <f>IF(A451=""," ",VLOOKUP($A451,'31.05.-20.06.15'!$A:$I,2,FALSE))</f>
        <v xml:space="preserve"> </v>
      </c>
      <c r="D451" s="22" t="str">
        <f>IF(A451=""," ",VLOOKUP($A451,'31.05.-20.06.15'!$A:$I,5,FALSE))</f>
        <v xml:space="preserve"> </v>
      </c>
      <c r="E451" s="23" t="str">
        <f>IF(A451=""," ",B451*VLOOKUP($A451,'31.05.-20.06.15'!$A:$I,6,FALSE))</f>
        <v xml:space="preserve"> </v>
      </c>
      <c r="F451" s="23" t="str">
        <f>IF(A451=""," ",B451*VLOOKUP($A451,'31.05.-20.06.15'!$A:$I,7,FALSE))</f>
        <v xml:space="preserve"> </v>
      </c>
      <c r="G451" s="23" t="str">
        <f>IF(A451=""," ",B451*VLOOKUP($A451,'31.05.-20.06.15'!$A:$I,8,FALSE))</f>
        <v xml:space="preserve"> </v>
      </c>
      <c r="H451" s="23" t="str">
        <f>IF(A451=""," ",B451*VLOOKUP($A451,'31.05.-20.06.15'!$A:$I,9,FALSE))</f>
        <v xml:space="preserve"> </v>
      </c>
    </row>
    <row r="452" spans="1:8" ht="15">
      <c r="A452" s="9"/>
      <c r="B452" s="14"/>
      <c r="C452" s="5" t="str">
        <f>IF(A452=""," ",VLOOKUP($A452,'31.05.-20.06.15'!$A:$I,2,FALSE))</f>
        <v xml:space="preserve"> </v>
      </c>
      <c r="D452" s="22" t="str">
        <f>IF(A452=""," ",VLOOKUP($A452,'31.05.-20.06.15'!$A:$I,5,FALSE))</f>
        <v xml:space="preserve"> </v>
      </c>
      <c r="E452" s="23" t="str">
        <f>IF(A452=""," ",B452*VLOOKUP($A452,'31.05.-20.06.15'!$A:$I,6,FALSE))</f>
        <v xml:space="preserve"> </v>
      </c>
      <c r="F452" s="23" t="str">
        <f>IF(A452=""," ",B452*VLOOKUP($A452,'31.05.-20.06.15'!$A:$I,7,FALSE))</f>
        <v xml:space="preserve"> </v>
      </c>
      <c r="G452" s="23" t="str">
        <f>IF(A452=""," ",B452*VLOOKUP($A452,'31.05.-20.06.15'!$A:$I,8,FALSE))</f>
        <v xml:space="preserve"> </v>
      </c>
      <c r="H452" s="23" t="str">
        <f>IF(A452=""," ",B452*VLOOKUP($A452,'31.05.-20.06.15'!$A:$I,9,FALSE))</f>
        <v xml:space="preserve"> </v>
      </c>
    </row>
    <row r="453" spans="1:8" ht="15">
      <c r="A453" s="9"/>
      <c r="B453" s="14"/>
      <c r="C453" s="5" t="str">
        <f>IF(A453=""," ",VLOOKUP($A453,'31.05.-20.06.15'!$A:$I,2,FALSE))</f>
        <v xml:space="preserve"> </v>
      </c>
      <c r="D453" s="22" t="str">
        <f>IF(A453=""," ",VLOOKUP($A453,'31.05.-20.06.15'!$A:$I,5,FALSE))</f>
        <v xml:space="preserve"> </v>
      </c>
      <c r="E453" s="23" t="str">
        <f>IF(A453=""," ",B453*VLOOKUP($A453,'31.05.-20.06.15'!$A:$I,6,FALSE))</f>
        <v xml:space="preserve"> </v>
      </c>
      <c r="F453" s="23" t="str">
        <f>IF(A453=""," ",B453*VLOOKUP($A453,'31.05.-20.06.15'!$A:$I,7,FALSE))</f>
        <v xml:space="preserve"> </v>
      </c>
      <c r="G453" s="23" t="str">
        <f>IF(A453=""," ",B453*VLOOKUP($A453,'31.05.-20.06.15'!$A:$I,8,FALSE))</f>
        <v xml:space="preserve"> </v>
      </c>
      <c r="H453" s="23" t="str">
        <f>IF(A453=""," ",B453*VLOOKUP($A453,'31.05.-20.06.15'!$A:$I,9,FALSE))</f>
        <v xml:space="preserve"> </v>
      </c>
    </row>
    <row r="454" spans="1:8" ht="15">
      <c r="A454" s="9"/>
      <c r="B454" s="14"/>
      <c r="C454" s="5" t="str">
        <f>IF(A454=""," ",VLOOKUP($A454,'31.05.-20.06.15'!$A:$I,2,FALSE))</f>
        <v xml:space="preserve"> </v>
      </c>
      <c r="D454" s="22" t="str">
        <f>IF(A454=""," ",VLOOKUP($A454,'31.05.-20.06.15'!$A:$I,5,FALSE))</f>
        <v xml:space="preserve"> </v>
      </c>
      <c r="E454" s="23" t="str">
        <f>IF(A454=""," ",B454*VLOOKUP($A454,'31.05.-20.06.15'!$A:$I,6,FALSE))</f>
        <v xml:space="preserve"> </v>
      </c>
      <c r="F454" s="23" t="str">
        <f>IF(A454=""," ",B454*VLOOKUP($A454,'31.05.-20.06.15'!$A:$I,7,FALSE))</f>
        <v xml:space="preserve"> </v>
      </c>
      <c r="G454" s="23" t="str">
        <f>IF(A454=""," ",B454*VLOOKUP($A454,'31.05.-20.06.15'!$A:$I,8,FALSE))</f>
        <v xml:space="preserve"> </v>
      </c>
      <c r="H454" s="23" t="str">
        <f>IF(A454=""," ",B454*VLOOKUP($A454,'31.05.-20.06.15'!$A:$I,9,FALSE))</f>
        <v xml:space="preserve"> </v>
      </c>
    </row>
    <row r="455" spans="1:8" ht="15">
      <c r="A455" s="9"/>
      <c r="B455" s="14"/>
      <c r="C455" s="5" t="str">
        <f>IF(A455=""," ",VLOOKUP($A455,'31.05.-20.06.15'!$A:$I,2,FALSE))</f>
        <v xml:space="preserve"> </v>
      </c>
      <c r="D455" s="22" t="str">
        <f>IF(A455=""," ",VLOOKUP($A455,'31.05.-20.06.15'!$A:$I,5,FALSE))</f>
        <v xml:space="preserve"> </v>
      </c>
      <c r="E455" s="23" t="str">
        <f>IF(A455=""," ",B455*VLOOKUP($A455,'31.05.-20.06.15'!$A:$I,6,FALSE))</f>
        <v xml:space="preserve"> </v>
      </c>
      <c r="F455" s="23" t="str">
        <f>IF(A455=""," ",B455*VLOOKUP($A455,'31.05.-20.06.15'!$A:$I,7,FALSE))</f>
        <v xml:space="preserve"> </v>
      </c>
      <c r="G455" s="23" t="str">
        <f>IF(A455=""," ",B455*VLOOKUP($A455,'31.05.-20.06.15'!$A:$I,8,FALSE))</f>
        <v xml:space="preserve"> </v>
      </c>
      <c r="H455" s="23" t="str">
        <f>IF(A455=""," ",B455*VLOOKUP($A455,'31.05.-20.06.15'!$A:$I,9,FALSE))</f>
        <v xml:space="preserve"> </v>
      </c>
    </row>
    <row r="456" spans="1:8" ht="15">
      <c r="A456" s="9"/>
      <c r="B456" s="14"/>
      <c r="C456" s="5" t="str">
        <f>IF(A456=""," ",VLOOKUP($A456,'31.05.-20.06.15'!$A:$I,2,FALSE))</f>
        <v xml:space="preserve"> </v>
      </c>
      <c r="D456" s="22" t="str">
        <f>IF(A456=""," ",VLOOKUP($A456,'31.05.-20.06.15'!$A:$I,5,FALSE))</f>
        <v xml:space="preserve"> </v>
      </c>
      <c r="E456" s="23" t="str">
        <f>IF(A456=""," ",B456*VLOOKUP($A456,'31.05.-20.06.15'!$A:$I,6,FALSE))</f>
        <v xml:space="preserve"> </v>
      </c>
      <c r="F456" s="23" t="str">
        <f>IF(A456=""," ",B456*VLOOKUP($A456,'31.05.-20.06.15'!$A:$I,7,FALSE))</f>
        <v xml:space="preserve"> </v>
      </c>
      <c r="G456" s="23" t="str">
        <f>IF(A456=""," ",B456*VLOOKUP($A456,'31.05.-20.06.15'!$A:$I,8,FALSE))</f>
        <v xml:space="preserve"> </v>
      </c>
      <c r="H456" s="23" t="str">
        <f>IF(A456=""," ",B456*VLOOKUP($A456,'31.05.-20.06.15'!$A:$I,9,FALSE))</f>
        <v xml:space="preserve"> </v>
      </c>
    </row>
    <row r="457" spans="1:8" ht="15">
      <c r="A457" s="9"/>
      <c r="B457" s="14"/>
      <c r="C457" s="5" t="str">
        <f>IF(A457=""," ",VLOOKUP($A457,'31.05.-20.06.15'!$A:$I,2,FALSE))</f>
        <v xml:space="preserve"> </v>
      </c>
      <c r="D457" s="22" t="str">
        <f>IF(A457=""," ",VLOOKUP($A457,'31.05.-20.06.15'!$A:$I,5,FALSE))</f>
        <v xml:space="preserve"> </v>
      </c>
      <c r="E457" s="23" t="str">
        <f>IF(A457=""," ",B457*VLOOKUP($A457,'31.05.-20.06.15'!$A:$I,6,FALSE))</f>
        <v xml:space="preserve"> </v>
      </c>
      <c r="F457" s="23" t="str">
        <f>IF(A457=""," ",B457*VLOOKUP($A457,'31.05.-20.06.15'!$A:$I,7,FALSE))</f>
        <v xml:space="preserve"> </v>
      </c>
      <c r="G457" s="23" t="str">
        <f>IF(A457=""," ",B457*VLOOKUP($A457,'31.05.-20.06.15'!$A:$I,8,FALSE))</f>
        <v xml:space="preserve"> </v>
      </c>
      <c r="H457" s="23" t="str">
        <f>IF(A457=""," ",B457*VLOOKUP($A457,'31.05.-20.06.15'!$A:$I,9,FALSE))</f>
        <v xml:space="preserve"> </v>
      </c>
    </row>
    <row r="458" spans="1:8" ht="15">
      <c r="A458" s="9"/>
      <c r="B458" s="14"/>
      <c r="C458" s="5" t="str">
        <f>IF(A458=""," ",VLOOKUP($A458,'31.05.-20.06.15'!$A:$I,2,FALSE))</f>
        <v xml:space="preserve"> </v>
      </c>
      <c r="D458" s="22" t="str">
        <f>IF(A458=""," ",VLOOKUP($A458,'31.05.-20.06.15'!$A:$I,5,FALSE))</f>
        <v xml:space="preserve"> </v>
      </c>
      <c r="E458" s="23" t="str">
        <f>IF(A458=""," ",B458*VLOOKUP($A458,'31.05.-20.06.15'!$A:$I,6,FALSE))</f>
        <v xml:space="preserve"> </v>
      </c>
      <c r="F458" s="23" t="str">
        <f>IF(A458=""," ",B458*VLOOKUP($A458,'31.05.-20.06.15'!$A:$I,7,FALSE))</f>
        <v xml:space="preserve"> </v>
      </c>
      <c r="G458" s="23" t="str">
        <f>IF(A458=""," ",B458*VLOOKUP($A458,'31.05.-20.06.15'!$A:$I,8,FALSE))</f>
        <v xml:space="preserve"> </v>
      </c>
      <c r="H458" s="23" t="str">
        <f>IF(A458=""," ",B458*VLOOKUP($A458,'31.05.-20.06.15'!$A:$I,9,FALSE))</f>
        <v xml:space="preserve"> </v>
      </c>
    </row>
    <row r="459" spans="1:8" ht="15">
      <c r="A459" s="9"/>
      <c r="B459" s="14"/>
      <c r="C459" s="5" t="str">
        <f>IF(A459=""," ",VLOOKUP($A459,'31.05.-20.06.15'!$A:$I,2,FALSE))</f>
        <v xml:space="preserve"> </v>
      </c>
      <c r="D459" s="22" t="str">
        <f>IF(A459=""," ",VLOOKUP($A459,'31.05.-20.06.15'!$A:$I,5,FALSE))</f>
        <v xml:space="preserve"> </v>
      </c>
      <c r="E459" s="23" t="str">
        <f>IF(A459=""," ",B459*VLOOKUP($A459,'31.05.-20.06.15'!$A:$I,6,FALSE))</f>
        <v xml:space="preserve"> </v>
      </c>
      <c r="F459" s="23" t="str">
        <f>IF(A459=""," ",B459*VLOOKUP($A459,'31.05.-20.06.15'!$A:$I,7,FALSE))</f>
        <v xml:space="preserve"> </v>
      </c>
      <c r="G459" s="23" t="str">
        <f>IF(A459=""," ",B459*VLOOKUP($A459,'31.05.-20.06.15'!$A:$I,8,FALSE))</f>
        <v xml:space="preserve"> </v>
      </c>
      <c r="H459" s="23" t="str">
        <f>IF(A459=""," ",B459*VLOOKUP($A459,'31.05.-20.06.15'!$A:$I,9,FALSE))</f>
        <v xml:space="preserve"> </v>
      </c>
    </row>
    <row r="460" spans="1:8" ht="15">
      <c r="A460" s="9"/>
      <c r="B460" s="14"/>
      <c r="C460" s="5" t="str">
        <f>IF(A460=""," ",VLOOKUP($A460,'31.05.-20.06.15'!$A:$I,2,FALSE))</f>
        <v xml:space="preserve"> </v>
      </c>
      <c r="D460" s="22" t="str">
        <f>IF(A460=""," ",VLOOKUP($A460,'31.05.-20.06.15'!$A:$I,5,FALSE))</f>
        <v xml:space="preserve"> </v>
      </c>
      <c r="E460" s="23" t="str">
        <f>IF(A460=""," ",B460*VLOOKUP($A460,'31.05.-20.06.15'!$A:$I,6,FALSE))</f>
        <v xml:space="preserve"> </v>
      </c>
      <c r="F460" s="23" t="str">
        <f>IF(A460=""," ",B460*VLOOKUP($A460,'31.05.-20.06.15'!$A:$I,7,FALSE))</f>
        <v xml:space="preserve"> </v>
      </c>
      <c r="G460" s="23" t="str">
        <f>IF(A460=""," ",B460*VLOOKUP($A460,'31.05.-20.06.15'!$A:$I,8,FALSE))</f>
        <v xml:space="preserve"> </v>
      </c>
      <c r="H460" s="23" t="str">
        <f>IF(A460=""," ",B460*VLOOKUP($A460,'31.05.-20.06.15'!$A:$I,9,FALSE))</f>
        <v xml:space="preserve"> </v>
      </c>
    </row>
    <row r="461" spans="1:8" ht="15">
      <c r="A461" s="9"/>
      <c r="B461" s="14"/>
      <c r="C461" s="5" t="str">
        <f>IF(A461=""," ",VLOOKUP($A461,'31.05.-20.06.15'!$A:$I,2,FALSE))</f>
        <v xml:space="preserve"> </v>
      </c>
      <c r="D461" s="22" t="str">
        <f>IF(A461=""," ",VLOOKUP($A461,'31.05.-20.06.15'!$A:$I,5,FALSE))</f>
        <v xml:space="preserve"> </v>
      </c>
      <c r="E461" s="23" t="str">
        <f>IF(A461=""," ",B461*VLOOKUP($A461,'31.05.-20.06.15'!$A:$I,6,FALSE))</f>
        <v xml:space="preserve"> </v>
      </c>
      <c r="F461" s="23" t="str">
        <f>IF(A461=""," ",B461*VLOOKUP($A461,'31.05.-20.06.15'!$A:$I,7,FALSE))</f>
        <v xml:space="preserve"> </v>
      </c>
      <c r="G461" s="23" t="str">
        <f>IF(A461=""," ",B461*VLOOKUP($A461,'31.05.-20.06.15'!$A:$I,8,FALSE))</f>
        <v xml:space="preserve"> </v>
      </c>
      <c r="H461" s="23" t="str">
        <f>IF(A461=""," ",B461*VLOOKUP($A461,'31.05.-20.06.15'!$A:$I,9,FALSE))</f>
        <v xml:space="preserve"> </v>
      </c>
    </row>
    <row r="462" spans="1:8" ht="15">
      <c r="A462" s="9"/>
      <c r="B462" s="14"/>
      <c r="C462" s="5" t="str">
        <f>IF(A462=""," ",VLOOKUP($A462,'31.05.-20.06.15'!$A:$I,2,FALSE))</f>
        <v xml:space="preserve"> </v>
      </c>
      <c r="D462" s="22" t="str">
        <f>IF(A462=""," ",VLOOKUP($A462,'31.05.-20.06.15'!$A:$I,5,FALSE))</f>
        <v xml:space="preserve"> </v>
      </c>
      <c r="E462" s="23" t="str">
        <f>IF(A462=""," ",B462*VLOOKUP($A462,'31.05.-20.06.15'!$A:$I,6,FALSE))</f>
        <v xml:space="preserve"> </v>
      </c>
      <c r="F462" s="23" t="str">
        <f>IF(A462=""," ",B462*VLOOKUP($A462,'31.05.-20.06.15'!$A:$I,7,FALSE))</f>
        <v xml:space="preserve"> </v>
      </c>
      <c r="G462" s="23" t="str">
        <f>IF(A462=""," ",B462*VLOOKUP($A462,'31.05.-20.06.15'!$A:$I,8,FALSE))</f>
        <v xml:space="preserve"> </v>
      </c>
      <c r="H462" s="23" t="str">
        <f>IF(A462=""," ",B462*VLOOKUP($A462,'31.05.-20.06.15'!$A:$I,9,FALSE))</f>
        <v xml:space="preserve"> </v>
      </c>
    </row>
    <row r="463" spans="1:8" ht="15">
      <c r="A463" s="9"/>
      <c r="B463" s="14"/>
      <c r="C463" s="5" t="str">
        <f>IF(A463=""," ",VLOOKUP($A463,'31.05.-20.06.15'!$A:$I,2,FALSE))</f>
        <v xml:space="preserve"> </v>
      </c>
      <c r="D463" s="22" t="str">
        <f>IF(A463=""," ",VLOOKUP($A463,'31.05.-20.06.15'!$A:$I,5,FALSE))</f>
        <v xml:space="preserve"> </v>
      </c>
      <c r="E463" s="23" t="str">
        <f>IF(A463=""," ",B463*VLOOKUP($A463,'31.05.-20.06.15'!$A:$I,6,FALSE))</f>
        <v xml:space="preserve"> </v>
      </c>
      <c r="F463" s="23" t="str">
        <f>IF(A463=""," ",B463*VLOOKUP($A463,'31.05.-20.06.15'!$A:$I,7,FALSE))</f>
        <v xml:space="preserve"> </v>
      </c>
      <c r="G463" s="23" t="str">
        <f>IF(A463=""," ",B463*VLOOKUP($A463,'31.05.-20.06.15'!$A:$I,8,FALSE))</f>
        <v xml:space="preserve"> </v>
      </c>
      <c r="H463" s="23" t="str">
        <f>IF(A463=""," ",B463*VLOOKUP($A463,'31.05.-20.06.15'!$A:$I,9,FALSE))</f>
        <v xml:space="preserve"> </v>
      </c>
    </row>
    <row r="464" spans="1:8" ht="15">
      <c r="A464" s="9"/>
      <c r="B464" s="14"/>
      <c r="C464" s="5" t="str">
        <f>IF(A464=""," ",VLOOKUP($A464,'31.05.-20.06.15'!$A:$I,2,FALSE))</f>
        <v xml:space="preserve"> </v>
      </c>
      <c r="D464" s="22" t="str">
        <f>IF(A464=""," ",VLOOKUP($A464,'31.05.-20.06.15'!$A:$I,5,FALSE))</f>
        <v xml:space="preserve"> </v>
      </c>
      <c r="E464" s="23" t="str">
        <f>IF(A464=""," ",B464*VLOOKUP($A464,'31.05.-20.06.15'!$A:$I,6,FALSE))</f>
        <v xml:space="preserve"> </v>
      </c>
      <c r="F464" s="23" t="str">
        <f>IF(A464=""," ",B464*VLOOKUP($A464,'31.05.-20.06.15'!$A:$I,7,FALSE))</f>
        <v xml:space="preserve"> </v>
      </c>
      <c r="G464" s="23" t="str">
        <f>IF(A464=""," ",B464*VLOOKUP($A464,'31.05.-20.06.15'!$A:$I,8,FALSE))</f>
        <v xml:space="preserve"> </v>
      </c>
      <c r="H464" s="23" t="str">
        <f>IF(A464=""," ",B464*VLOOKUP($A464,'31.05.-20.06.15'!$A:$I,9,FALSE))</f>
        <v xml:space="preserve"> </v>
      </c>
    </row>
    <row r="465" spans="1:8" ht="15">
      <c r="A465" s="9"/>
      <c r="B465" s="14"/>
      <c r="C465" s="5" t="str">
        <f>IF(A465=""," ",VLOOKUP($A465,'31.05.-20.06.15'!$A:$I,2,FALSE))</f>
        <v xml:space="preserve"> </v>
      </c>
      <c r="D465" s="22" t="str">
        <f>IF(A465=""," ",VLOOKUP($A465,'31.05.-20.06.15'!$A:$I,5,FALSE))</f>
        <v xml:space="preserve"> </v>
      </c>
      <c r="E465" s="23" t="str">
        <f>IF(A465=""," ",B465*VLOOKUP($A465,'31.05.-20.06.15'!$A:$I,6,FALSE))</f>
        <v xml:space="preserve"> </v>
      </c>
      <c r="F465" s="23" t="str">
        <f>IF(A465=""," ",B465*VLOOKUP($A465,'31.05.-20.06.15'!$A:$I,7,FALSE))</f>
        <v xml:space="preserve"> </v>
      </c>
      <c r="G465" s="23" t="str">
        <f>IF(A465=""," ",B465*VLOOKUP($A465,'31.05.-20.06.15'!$A:$I,8,FALSE))</f>
        <v xml:space="preserve"> </v>
      </c>
      <c r="H465" s="23" t="str">
        <f>IF(A465=""," ",B465*VLOOKUP($A465,'31.05.-20.06.15'!$A:$I,9,FALSE))</f>
        <v xml:space="preserve"> </v>
      </c>
    </row>
    <row r="466" spans="1:8" ht="15">
      <c r="A466" s="9"/>
      <c r="B466" s="14"/>
      <c r="C466" s="5" t="str">
        <f>IF(A466=""," ",VLOOKUP($A466,'31.05.-20.06.15'!$A:$I,2,FALSE))</f>
        <v xml:space="preserve"> </v>
      </c>
      <c r="D466" s="22" t="str">
        <f>IF(A466=""," ",VLOOKUP($A466,'31.05.-20.06.15'!$A:$I,5,FALSE))</f>
        <v xml:space="preserve"> </v>
      </c>
      <c r="E466" s="23" t="str">
        <f>IF(A466=""," ",B466*VLOOKUP($A466,'31.05.-20.06.15'!$A:$I,6,FALSE))</f>
        <v xml:space="preserve"> </v>
      </c>
      <c r="F466" s="23" t="str">
        <f>IF(A466=""," ",B466*VLOOKUP($A466,'31.05.-20.06.15'!$A:$I,7,FALSE))</f>
        <v xml:space="preserve"> </v>
      </c>
      <c r="G466" s="23" t="str">
        <f>IF(A466=""," ",B466*VLOOKUP($A466,'31.05.-20.06.15'!$A:$I,8,FALSE))</f>
        <v xml:space="preserve"> </v>
      </c>
      <c r="H466" s="23" t="str">
        <f>IF(A466=""," ",B466*VLOOKUP($A466,'31.05.-20.06.15'!$A:$I,9,FALSE))</f>
        <v xml:space="preserve"> </v>
      </c>
    </row>
    <row r="467" spans="1:8" ht="15">
      <c r="A467" s="9"/>
      <c r="B467" s="14"/>
      <c r="C467" s="5" t="str">
        <f>IF(A467=""," ",VLOOKUP($A467,'31.05.-20.06.15'!$A:$I,2,FALSE))</f>
        <v xml:space="preserve"> </v>
      </c>
      <c r="D467" s="22" t="str">
        <f>IF(A467=""," ",VLOOKUP($A467,'31.05.-20.06.15'!$A:$I,5,FALSE))</f>
        <v xml:space="preserve"> </v>
      </c>
      <c r="E467" s="23" t="str">
        <f>IF(A467=""," ",B467*VLOOKUP($A467,'31.05.-20.06.15'!$A:$I,6,FALSE))</f>
        <v xml:space="preserve"> </v>
      </c>
      <c r="F467" s="23" t="str">
        <f>IF(A467=""," ",B467*VLOOKUP($A467,'31.05.-20.06.15'!$A:$I,7,FALSE))</f>
        <v xml:space="preserve"> </v>
      </c>
      <c r="G467" s="23" t="str">
        <f>IF(A467=""," ",B467*VLOOKUP($A467,'31.05.-20.06.15'!$A:$I,8,FALSE))</f>
        <v xml:space="preserve"> </v>
      </c>
      <c r="H467" s="23" t="str">
        <f>IF(A467=""," ",B467*VLOOKUP($A467,'31.05.-20.06.15'!$A:$I,9,FALSE))</f>
        <v xml:space="preserve"> </v>
      </c>
    </row>
    <row r="468" spans="1:8" ht="15">
      <c r="A468" s="9"/>
      <c r="B468" s="14"/>
      <c r="C468" s="5" t="str">
        <f>IF(A468=""," ",VLOOKUP($A468,'31.05.-20.06.15'!$A:$I,2,FALSE))</f>
        <v xml:space="preserve"> </v>
      </c>
      <c r="D468" s="22" t="str">
        <f>IF(A468=""," ",VLOOKUP($A468,'31.05.-20.06.15'!$A:$I,5,FALSE))</f>
        <v xml:space="preserve"> </v>
      </c>
      <c r="E468" s="23" t="str">
        <f>IF(A468=""," ",B468*VLOOKUP($A468,'31.05.-20.06.15'!$A:$I,6,FALSE))</f>
        <v xml:space="preserve"> </v>
      </c>
      <c r="F468" s="23" t="str">
        <f>IF(A468=""," ",B468*VLOOKUP($A468,'31.05.-20.06.15'!$A:$I,7,FALSE))</f>
        <v xml:space="preserve"> </v>
      </c>
      <c r="G468" s="23" t="str">
        <f>IF(A468=""," ",B468*VLOOKUP($A468,'31.05.-20.06.15'!$A:$I,8,FALSE))</f>
        <v xml:space="preserve"> </v>
      </c>
      <c r="H468" s="23" t="str">
        <f>IF(A468=""," ",B468*VLOOKUP($A468,'31.05.-20.06.15'!$A:$I,9,FALSE))</f>
        <v xml:space="preserve"> </v>
      </c>
    </row>
    <row r="469" spans="1:8" ht="15">
      <c r="A469" s="9"/>
      <c r="B469" s="14"/>
      <c r="C469" s="5" t="str">
        <f>IF(A469=""," ",VLOOKUP($A469,'31.05.-20.06.15'!$A:$I,2,FALSE))</f>
        <v xml:space="preserve"> </v>
      </c>
      <c r="D469" s="22" t="str">
        <f>IF(A469=""," ",VLOOKUP($A469,'31.05.-20.06.15'!$A:$I,5,FALSE))</f>
        <v xml:space="preserve"> </v>
      </c>
      <c r="E469" s="23" t="str">
        <f>IF(A469=""," ",B469*VLOOKUP($A469,'31.05.-20.06.15'!$A:$I,6,FALSE))</f>
        <v xml:space="preserve"> </v>
      </c>
      <c r="F469" s="23" t="str">
        <f>IF(A469=""," ",B469*VLOOKUP($A469,'31.05.-20.06.15'!$A:$I,7,FALSE))</f>
        <v xml:space="preserve"> </v>
      </c>
      <c r="G469" s="23" t="str">
        <f>IF(A469=""," ",B469*VLOOKUP($A469,'31.05.-20.06.15'!$A:$I,8,FALSE))</f>
        <v xml:space="preserve"> </v>
      </c>
      <c r="H469" s="23" t="str">
        <f>IF(A469=""," ",B469*VLOOKUP($A469,'31.05.-20.06.15'!$A:$I,9,FALSE))</f>
        <v xml:space="preserve"> </v>
      </c>
    </row>
    <row r="470" spans="1:8" ht="15">
      <c r="A470" s="9"/>
      <c r="B470" s="14"/>
      <c r="C470" s="5" t="str">
        <f>IF(A470=""," ",VLOOKUP($A470,'31.05.-20.06.15'!$A:$I,2,FALSE))</f>
        <v xml:space="preserve"> </v>
      </c>
      <c r="D470" s="22" t="str">
        <f>IF(A470=""," ",VLOOKUP($A470,'31.05.-20.06.15'!$A:$I,5,FALSE))</f>
        <v xml:space="preserve"> </v>
      </c>
      <c r="E470" s="23" t="str">
        <f>IF(A470=""," ",B470*VLOOKUP($A470,'31.05.-20.06.15'!$A:$I,6,FALSE))</f>
        <v xml:space="preserve"> </v>
      </c>
      <c r="F470" s="23" t="str">
        <f>IF(A470=""," ",B470*VLOOKUP($A470,'31.05.-20.06.15'!$A:$I,7,FALSE))</f>
        <v xml:space="preserve"> </v>
      </c>
      <c r="G470" s="23" t="str">
        <f>IF(A470=""," ",B470*VLOOKUP($A470,'31.05.-20.06.15'!$A:$I,8,FALSE))</f>
        <v xml:space="preserve"> </v>
      </c>
      <c r="H470" s="23" t="str">
        <f>IF(A470=""," ",B470*VLOOKUP($A470,'31.05.-20.06.15'!$A:$I,9,FALSE))</f>
        <v xml:space="preserve"> </v>
      </c>
    </row>
    <row r="471" spans="1:8" ht="15">
      <c r="A471" s="9"/>
      <c r="B471" s="14"/>
      <c r="C471" s="5" t="str">
        <f>IF(A471=""," ",VLOOKUP($A471,'31.05.-20.06.15'!$A:$I,2,FALSE))</f>
        <v xml:space="preserve"> </v>
      </c>
      <c r="D471" s="22" t="str">
        <f>IF(A471=""," ",VLOOKUP($A471,'31.05.-20.06.15'!$A:$I,5,FALSE))</f>
        <v xml:space="preserve"> </v>
      </c>
      <c r="E471" s="23" t="str">
        <f>IF(A471=""," ",B471*VLOOKUP($A471,'31.05.-20.06.15'!$A:$I,6,FALSE))</f>
        <v xml:space="preserve"> </v>
      </c>
      <c r="F471" s="23" t="str">
        <f>IF(A471=""," ",B471*VLOOKUP($A471,'31.05.-20.06.15'!$A:$I,7,FALSE))</f>
        <v xml:space="preserve"> </v>
      </c>
      <c r="G471" s="23" t="str">
        <f>IF(A471=""," ",B471*VLOOKUP($A471,'31.05.-20.06.15'!$A:$I,8,FALSE))</f>
        <v xml:space="preserve"> </v>
      </c>
      <c r="H471" s="23" t="str">
        <f>IF(A471=""," ",B471*VLOOKUP($A471,'31.05.-20.06.15'!$A:$I,9,FALSE))</f>
        <v xml:space="preserve"> </v>
      </c>
    </row>
    <row r="472" spans="1:8" ht="15">
      <c r="A472" s="9"/>
      <c r="B472" s="14"/>
      <c r="C472" s="5" t="str">
        <f>IF(A472=""," ",VLOOKUP($A472,'31.05.-20.06.15'!$A:$I,2,FALSE))</f>
        <v xml:space="preserve"> </v>
      </c>
      <c r="D472" s="22" t="str">
        <f>IF(A472=""," ",VLOOKUP($A472,'31.05.-20.06.15'!$A:$I,5,FALSE))</f>
        <v xml:space="preserve"> </v>
      </c>
      <c r="E472" s="23" t="str">
        <f>IF(A472=""," ",B472*VLOOKUP($A472,'31.05.-20.06.15'!$A:$I,6,FALSE))</f>
        <v xml:space="preserve"> </v>
      </c>
      <c r="F472" s="23" t="str">
        <f>IF(A472=""," ",B472*VLOOKUP($A472,'31.05.-20.06.15'!$A:$I,7,FALSE))</f>
        <v xml:space="preserve"> </v>
      </c>
      <c r="G472" s="23" t="str">
        <f>IF(A472=""," ",B472*VLOOKUP($A472,'31.05.-20.06.15'!$A:$I,8,FALSE))</f>
        <v xml:space="preserve"> </v>
      </c>
      <c r="H472" s="23" t="str">
        <f>IF(A472=""," ",B472*VLOOKUP($A472,'31.05.-20.06.15'!$A:$I,9,FALSE))</f>
        <v xml:space="preserve"> </v>
      </c>
    </row>
    <row r="473" spans="1:8" ht="15">
      <c r="A473" s="9"/>
      <c r="B473" s="14"/>
      <c r="C473" s="5" t="str">
        <f>IF(A473=""," ",VLOOKUP($A473,'31.05.-20.06.15'!$A:$I,2,FALSE))</f>
        <v xml:space="preserve"> </v>
      </c>
      <c r="D473" s="22" t="str">
        <f>IF(A473=""," ",VLOOKUP($A473,'31.05.-20.06.15'!$A:$I,5,FALSE))</f>
        <v xml:space="preserve"> </v>
      </c>
      <c r="E473" s="23" t="str">
        <f>IF(A473=""," ",B473*VLOOKUP($A473,'31.05.-20.06.15'!$A:$I,6,FALSE))</f>
        <v xml:space="preserve"> </v>
      </c>
      <c r="F473" s="23" t="str">
        <f>IF(A473=""," ",B473*VLOOKUP($A473,'31.05.-20.06.15'!$A:$I,7,FALSE))</f>
        <v xml:space="preserve"> </v>
      </c>
      <c r="G473" s="23" t="str">
        <f>IF(A473=""," ",B473*VLOOKUP($A473,'31.05.-20.06.15'!$A:$I,8,FALSE))</f>
        <v xml:space="preserve"> </v>
      </c>
      <c r="H473" s="23" t="str">
        <f>IF(A473=""," ",B473*VLOOKUP($A473,'31.05.-20.06.15'!$A:$I,9,FALSE))</f>
        <v xml:space="preserve"> </v>
      </c>
    </row>
    <row r="474" spans="1:8" ht="15">
      <c r="A474" s="9"/>
      <c r="B474" s="14"/>
      <c r="C474" s="5" t="str">
        <f>IF(A474=""," ",VLOOKUP($A474,'31.05.-20.06.15'!$A:$I,2,FALSE))</f>
        <v xml:space="preserve"> </v>
      </c>
      <c r="D474" s="22" t="str">
        <f>IF(A474=""," ",VLOOKUP($A474,'31.05.-20.06.15'!$A:$I,5,FALSE))</f>
        <v xml:space="preserve"> </v>
      </c>
      <c r="E474" s="23" t="str">
        <f>IF(A474=""," ",B474*VLOOKUP($A474,'31.05.-20.06.15'!$A:$I,6,FALSE))</f>
        <v xml:space="preserve"> </v>
      </c>
      <c r="F474" s="23" t="str">
        <f>IF(A474=""," ",B474*VLOOKUP($A474,'31.05.-20.06.15'!$A:$I,7,FALSE))</f>
        <v xml:space="preserve"> </v>
      </c>
      <c r="G474" s="23" t="str">
        <f>IF(A474=""," ",B474*VLOOKUP($A474,'31.05.-20.06.15'!$A:$I,8,FALSE))</f>
        <v xml:space="preserve"> </v>
      </c>
      <c r="H474" s="23" t="str">
        <f>IF(A474=""," ",B474*VLOOKUP($A474,'31.05.-20.06.15'!$A:$I,9,FALSE))</f>
        <v xml:space="preserve"> </v>
      </c>
    </row>
    <row r="475" spans="1:8" ht="15">
      <c r="A475" s="9"/>
      <c r="B475" s="14"/>
      <c r="C475" s="5" t="str">
        <f>IF(A475=""," ",VLOOKUP($A475,'31.05.-20.06.15'!$A:$I,2,FALSE))</f>
        <v xml:space="preserve"> </v>
      </c>
      <c r="D475" s="22" t="str">
        <f>IF(A475=""," ",VLOOKUP($A475,'31.05.-20.06.15'!$A:$I,5,FALSE))</f>
        <v xml:space="preserve"> </v>
      </c>
      <c r="E475" s="23" t="str">
        <f>IF(A475=""," ",B475*VLOOKUP($A475,'31.05.-20.06.15'!$A:$I,6,FALSE))</f>
        <v xml:space="preserve"> </v>
      </c>
      <c r="F475" s="23" t="str">
        <f>IF(A475=""," ",B475*VLOOKUP($A475,'31.05.-20.06.15'!$A:$I,7,FALSE))</f>
        <v xml:space="preserve"> </v>
      </c>
      <c r="G475" s="23" t="str">
        <f>IF(A475=""," ",B475*VLOOKUP($A475,'31.05.-20.06.15'!$A:$I,8,FALSE))</f>
        <v xml:space="preserve"> </v>
      </c>
      <c r="H475" s="23" t="str">
        <f>IF(A475=""," ",B475*VLOOKUP($A475,'31.05.-20.06.15'!$A:$I,9,FALSE))</f>
        <v xml:space="preserve"> </v>
      </c>
    </row>
    <row r="476" spans="1:8" ht="15">
      <c r="A476" s="9"/>
      <c r="B476" s="14"/>
      <c r="C476" s="5" t="str">
        <f>IF(A476=""," ",VLOOKUP($A476,'31.05.-20.06.15'!$A:$I,2,FALSE))</f>
        <v xml:space="preserve"> </v>
      </c>
      <c r="D476" s="22" t="str">
        <f>IF(A476=""," ",VLOOKUP($A476,'31.05.-20.06.15'!$A:$I,5,FALSE))</f>
        <v xml:space="preserve"> </v>
      </c>
      <c r="E476" s="23" t="str">
        <f>IF(A476=""," ",B476*VLOOKUP($A476,'31.05.-20.06.15'!$A:$I,6,FALSE))</f>
        <v xml:space="preserve"> </v>
      </c>
      <c r="F476" s="23" t="str">
        <f>IF(A476=""," ",B476*VLOOKUP($A476,'31.05.-20.06.15'!$A:$I,7,FALSE))</f>
        <v xml:space="preserve"> </v>
      </c>
      <c r="G476" s="23" t="str">
        <f>IF(A476=""," ",B476*VLOOKUP($A476,'31.05.-20.06.15'!$A:$I,8,FALSE))</f>
        <v xml:space="preserve"> </v>
      </c>
      <c r="H476" s="23" t="str">
        <f>IF(A476=""," ",B476*VLOOKUP($A476,'31.05.-20.06.15'!$A:$I,9,FALSE))</f>
        <v xml:space="preserve"> </v>
      </c>
    </row>
    <row r="477" spans="1:8" ht="15">
      <c r="A477" s="9"/>
      <c r="B477" s="14"/>
      <c r="C477" s="5" t="str">
        <f>IF(A477=""," ",VLOOKUP($A477,'31.05.-20.06.15'!$A:$I,2,FALSE))</f>
        <v xml:space="preserve"> </v>
      </c>
      <c r="D477" s="22" t="str">
        <f>IF(A477=""," ",VLOOKUP($A477,'31.05.-20.06.15'!$A:$I,5,FALSE))</f>
        <v xml:space="preserve"> </v>
      </c>
      <c r="E477" s="23" t="str">
        <f>IF(A477=""," ",B477*VLOOKUP($A477,'31.05.-20.06.15'!$A:$I,6,FALSE))</f>
        <v xml:space="preserve"> </v>
      </c>
      <c r="F477" s="23" t="str">
        <f>IF(A477=""," ",B477*VLOOKUP($A477,'31.05.-20.06.15'!$A:$I,7,FALSE))</f>
        <v xml:space="preserve"> </v>
      </c>
      <c r="G477" s="23" t="str">
        <f>IF(A477=""," ",B477*VLOOKUP($A477,'31.05.-20.06.15'!$A:$I,8,FALSE))</f>
        <v xml:space="preserve"> </v>
      </c>
      <c r="H477" s="23" t="str">
        <f>IF(A477=""," ",B477*VLOOKUP($A477,'31.05.-20.06.15'!$A:$I,9,FALSE))</f>
        <v xml:space="preserve"> </v>
      </c>
    </row>
    <row r="478" spans="1:8" ht="15">
      <c r="A478" s="9"/>
      <c r="B478" s="14"/>
      <c r="C478" s="5" t="str">
        <f>IF(A478=""," ",VLOOKUP($A478,'31.05.-20.06.15'!$A:$I,2,FALSE))</f>
        <v xml:space="preserve"> </v>
      </c>
      <c r="D478" s="22" t="str">
        <f>IF(A478=""," ",VLOOKUP($A478,'31.05.-20.06.15'!$A:$I,5,FALSE))</f>
        <v xml:space="preserve"> </v>
      </c>
      <c r="E478" s="23" t="str">
        <f>IF(A478=""," ",B478*VLOOKUP($A478,'31.05.-20.06.15'!$A:$I,6,FALSE))</f>
        <v xml:space="preserve"> </v>
      </c>
      <c r="F478" s="23" t="str">
        <f>IF(A478=""," ",B478*VLOOKUP($A478,'31.05.-20.06.15'!$A:$I,7,FALSE))</f>
        <v xml:space="preserve"> </v>
      </c>
      <c r="G478" s="23" t="str">
        <f>IF(A478=""," ",B478*VLOOKUP($A478,'31.05.-20.06.15'!$A:$I,8,FALSE))</f>
        <v xml:space="preserve"> </v>
      </c>
      <c r="H478" s="23" t="str">
        <f>IF(A478=""," ",B478*VLOOKUP($A478,'31.05.-20.06.15'!$A:$I,9,FALSE))</f>
        <v xml:space="preserve"> </v>
      </c>
    </row>
    <row r="479" spans="1:8" ht="15">
      <c r="A479" s="9"/>
      <c r="B479" s="14"/>
      <c r="C479" s="5" t="str">
        <f>IF(A479=""," ",VLOOKUP($A479,'31.05.-20.06.15'!$A:$I,2,FALSE))</f>
        <v xml:space="preserve"> </v>
      </c>
      <c r="D479" s="22" t="str">
        <f>IF(A479=""," ",VLOOKUP($A479,'31.05.-20.06.15'!$A:$I,5,FALSE))</f>
        <v xml:space="preserve"> </v>
      </c>
      <c r="E479" s="23" t="str">
        <f>IF(A479=""," ",B479*VLOOKUP($A479,'31.05.-20.06.15'!$A:$I,6,FALSE))</f>
        <v xml:space="preserve"> </v>
      </c>
      <c r="F479" s="23" t="str">
        <f>IF(A479=""," ",B479*VLOOKUP($A479,'31.05.-20.06.15'!$A:$I,7,FALSE))</f>
        <v xml:space="preserve"> </v>
      </c>
      <c r="G479" s="23" t="str">
        <f>IF(A479=""," ",B479*VLOOKUP($A479,'31.05.-20.06.15'!$A:$I,8,FALSE))</f>
        <v xml:space="preserve"> </v>
      </c>
      <c r="H479" s="23" t="str">
        <f>IF(A479=""," ",B479*VLOOKUP($A479,'31.05.-20.06.15'!$A:$I,9,FALSE))</f>
        <v xml:space="preserve"> </v>
      </c>
    </row>
    <row r="480" spans="1:8" ht="15">
      <c r="A480" s="9"/>
      <c r="B480" s="14"/>
      <c r="C480" s="5" t="str">
        <f>IF(A480=""," ",VLOOKUP($A480,'31.05.-20.06.15'!$A:$I,2,FALSE))</f>
        <v xml:space="preserve"> </v>
      </c>
      <c r="D480" s="22" t="str">
        <f>IF(A480=""," ",VLOOKUP($A480,'31.05.-20.06.15'!$A:$I,5,FALSE))</f>
        <v xml:space="preserve"> </v>
      </c>
      <c r="E480" s="23" t="str">
        <f>IF(A480=""," ",B480*VLOOKUP($A480,'31.05.-20.06.15'!$A:$I,6,FALSE))</f>
        <v xml:space="preserve"> </v>
      </c>
      <c r="F480" s="23" t="str">
        <f>IF(A480=""," ",B480*VLOOKUP($A480,'31.05.-20.06.15'!$A:$I,7,FALSE))</f>
        <v xml:space="preserve"> </v>
      </c>
      <c r="G480" s="23" t="str">
        <f>IF(A480=""," ",B480*VLOOKUP($A480,'31.05.-20.06.15'!$A:$I,8,FALSE))</f>
        <v xml:space="preserve"> </v>
      </c>
      <c r="H480" s="23" t="str">
        <f>IF(A480=""," ",B480*VLOOKUP($A480,'31.05.-20.06.15'!$A:$I,9,FALSE))</f>
        <v xml:space="preserve"> </v>
      </c>
    </row>
    <row r="481" spans="1:8" ht="15">
      <c r="A481" s="9"/>
      <c r="B481" s="14"/>
      <c r="C481" s="5" t="str">
        <f>IF(A481=""," ",VLOOKUP($A481,'31.05.-20.06.15'!$A:$I,2,FALSE))</f>
        <v xml:space="preserve"> </v>
      </c>
      <c r="D481" s="22" t="str">
        <f>IF(A481=""," ",VLOOKUP($A481,'31.05.-20.06.15'!$A:$I,5,FALSE))</f>
        <v xml:space="preserve"> </v>
      </c>
      <c r="E481" s="23" t="str">
        <f>IF(A481=""," ",B481*VLOOKUP($A481,'31.05.-20.06.15'!$A:$I,6,FALSE))</f>
        <v xml:space="preserve"> </v>
      </c>
      <c r="F481" s="23" t="str">
        <f>IF(A481=""," ",B481*VLOOKUP($A481,'31.05.-20.06.15'!$A:$I,7,FALSE))</f>
        <v xml:space="preserve"> </v>
      </c>
      <c r="G481" s="23" t="str">
        <f>IF(A481=""," ",B481*VLOOKUP($A481,'31.05.-20.06.15'!$A:$I,8,FALSE))</f>
        <v xml:space="preserve"> </v>
      </c>
      <c r="H481" s="23" t="str">
        <f>IF(A481=""," ",B481*VLOOKUP($A481,'31.05.-20.06.15'!$A:$I,9,FALSE))</f>
        <v xml:space="preserve"> </v>
      </c>
    </row>
    <row r="482" spans="1:8" ht="15">
      <c r="A482" s="9"/>
      <c r="B482" s="14"/>
      <c r="C482" s="5" t="str">
        <f>IF(A482=""," ",VLOOKUP($A482,'31.05.-20.06.15'!$A:$I,2,FALSE))</f>
        <v xml:space="preserve"> </v>
      </c>
      <c r="D482" s="22" t="str">
        <f>IF(A482=""," ",VLOOKUP($A482,'31.05.-20.06.15'!$A:$I,5,FALSE))</f>
        <v xml:space="preserve"> </v>
      </c>
      <c r="E482" s="23" t="str">
        <f>IF(A482=""," ",B482*VLOOKUP($A482,'31.05.-20.06.15'!$A:$I,6,FALSE))</f>
        <v xml:space="preserve"> </v>
      </c>
      <c r="F482" s="23" t="str">
        <f>IF(A482=""," ",B482*VLOOKUP($A482,'31.05.-20.06.15'!$A:$I,7,FALSE))</f>
        <v xml:space="preserve"> </v>
      </c>
      <c r="G482" s="23" t="str">
        <f>IF(A482=""," ",B482*VLOOKUP($A482,'31.05.-20.06.15'!$A:$I,8,FALSE))</f>
        <v xml:space="preserve"> </v>
      </c>
      <c r="H482" s="23" t="str">
        <f>IF(A482=""," ",B482*VLOOKUP($A482,'31.05.-20.06.15'!$A:$I,9,FALSE))</f>
        <v xml:space="preserve"> </v>
      </c>
    </row>
    <row r="483" spans="1:8" ht="15">
      <c r="A483" s="9"/>
      <c r="B483" s="14"/>
      <c r="C483" s="5" t="str">
        <f>IF(A483=""," ",VLOOKUP($A483,'31.05.-20.06.15'!$A:$I,2,FALSE))</f>
        <v xml:space="preserve"> </v>
      </c>
      <c r="D483" s="22" t="str">
        <f>IF(A483=""," ",VLOOKUP($A483,'31.05.-20.06.15'!$A:$I,5,FALSE))</f>
        <v xml:space="preserve"> </v>
      </c>
      <c r="E483" s="23" t="str">
        <f>IF(A483=""," ",B483*VLOOKUP($A483,'31.05.-20.06.15'!$A:$I,6,FALSE))</f>
        <v xml:space="preserve"> </v>
      </c>
      <c r="F483" s="23" t="str">
        <f>IF(A483=""," ",B483*VLOOKUP($A483,'31.05.-20.06.15'!$A:$I,7,FALSE))</f>
        <v xml:space="preserve"> </v>
      </c>
      <c r="G483" s="23" t="str">
        <f>IF(A483=""," ",B483*VLOOKUP($A483,'31.05.-20.06.15'!$A:$I,8,FALSE))</f>
        <v xml:space="preserve"> </v>
      </c>
      <c r="H483" s="23" t="str">
        <f>IF(A483=""," ",B483*VLOOKUP($A483,'31.05.-20.06.15'!$A:$I,9,FALSE))</f>
        <v xml:space="preserve"> </v>
      </c>
    </row>
    <row r="484" spans="1:8" ht="15">
      <c r="A484" s="9"/>
      <c r="B484" s="14"/>
      <c r="C484" s="5" t="str">
        <f>IF(A484=""," ",VLOOKUP($A484,'31.05.-20.06.15'!$A:$I,2,FALSE))</f>
        <v xml:space="preserve"> </v>
      </c>
      <c r="D484" s="22" t="str">
        <f>IF(A484=""," ",VLOOKUP($A484,'31.05.-20.06.15'!$A:$I,5,FALSE))</f>
        <v xml:space="preserve"> </v>
      </c>
      <c r="E484" s="23" t="str">
        <f>IF(A484=""," ",B484*VLOOKUP($A484,'31.05.-20.06.15'!$A:$I,6,FALSE))</f>
        <v xml:space="preserve"> </v>
      </c>
      <c r="F484" s="23" t="str">
        <f>IF(A484=""," ",B484*VLOOKUP($A484,'31.05.-20.06.15'!$A:$I,7,FALSE))</f>
        <v xml:space="preserve"> </v>
      </c>
      <c r="G484" s="23" t="str">
        <f>IF(A484=""," ",B484*VLOOKUP($A484,'31.05.-20.06.15'!$A:$I,8,FALSE))</f>
        <v xml:space="preserve"> </v>
      </c>
      <c r="H484" s="23" t="str">
        <f>IF(A484=""," ",B484*VLOOKUP($A484,'31.05.-20.06.15'!$A:$I,9,FALSE))</f>
        <v xml:space="preserve"> </v>
      </c>
    </row>
    <row r="485" spans="1:8" ht="15">
      <c r="A485" s="9"/>
      <c r="B485" s="14"/>
      <c r="C485" s="5" t="str">
        <f>IF(A485=""," ",VLOOKUP($A485,'31.05.-20.06.15'!$A:$I,2,FALSE))</f>
        <v xml:space="preserve"> </v>
      </c>
      <c r="D485" s="22" t="str">
        <f>IF(A485=""," ",VLOOKUP($A485,'31.05.-20.06.15'!$A:$I,5,FALSE))</f>
        <v xml:space="preserve"> </v>
      </c>
      <c r="E485" s="23" t="str">
        <f>IF(A485=""," ",B485*VLOOKUP($A485,'31.05.-20.06.15'!$A:$I,6,FALSE))</f>
        <v xml:space="preserve"> </v>
      </c>
      <c r="F485" s="23" t="str">
        <f>IF(A485=""," ",B485*VLOOKUP($A485,'31.05.-20.06.15'!$A:$I,7,FALSE))</f>
        <v xml:space="preserve"> </v>
      </c>
      <c r="G485" s="23" t="str">
        <f>IF(A485=""," ",B485*VLOOKUP($A485,'31.05.-20.06.15'!$A:$I,8,FALSE))</f>
        <v xml:space="preserve"> </v>
      </c>
      <c r="H485" s="23" t="str">
        <f>IF(A485=""," ",B485*VLOOKUP($A485,'31.05.-20.06.15'!$A:$I,9,FALSE))</f>
        <v xml:space="preserve"> </v>
      </c>
    </row>
    <row r="486" spans="1:8" ht="15">
      <c r="A486" s="9"/>
      <c r="B486" s="14"/>
      <c r="C486" s="5" t="str">
        <f>IF(A486=""," ",VLOOKUP($A486,'31.05.-20.06.15'!$A:$I,2,FALSE))</f>
        <v xml:space="preserve"> </v>
      </c>
      <c r="D486" s="22" t="str">
        <f>IF(A486=""," ",VLOOKUP($A486,'31.05.-20.06.15'!$A:$I,5,FALSE))</f>
        <v xml:space="preserve"> </v>
      </c>
      <c r="E486" s="23" t="str">
        <f>IF(A486=""," ",B486*VLOOKUP($A486,'31.05.-20.06.15'!$A:$I,6,FALSE))</f>
        <v xml:space="preserve"> </v>
      </c>
      <c r="F486" s="23" t="str">
        <f>IF(A486=""," ",B486*VLOOKUP($A486,'31.05.-20.06.15'!$A:$I,7,FALSE))</f>
        <v xml:space="preserve"> </v>
      </c>
      <c r="G486" s="23" t="str">
        <f>IF(A486=""," ",B486*VLOOKUP($A486,'31.05.-20.06.15'!$A:$I,8,FALSE))</f>
        <v xml:space="preserve"> </v>
      </c>
      <c r="H486" s="23" t="str">
        <f>IF(A486=""," ",B486*VLOOKUP($A486,'31.05.-20.06.15'!$A:$I,9,FALSE))</f>
        <v xml:space="preserve"> </v>
      </c>
    </row>
    <row r="487" spans="1:8" ht="15">
      <c r="A487" s="9"/>
      <c r="B487" s="14"/>
      <c r="C487" s="5" t="str">
        <f>IF(A487=""," ",VLOOKUP($A487,'31.05.-20.06.15'!$A:$I,2,FALSE))</f>
        <v xml:space="preserve"> </v>
      </c>
      <c r="D487" s="22" t="str">
        <f>IF(A487=""," ",VLOOKUP($A487,'31.05.-20.06.15'!$A:$I,5,FALSE))</f>
        <v xml:space="preserve"> </v>
      </c>
      <c r="E487" s="23" t="str">
        <f>IF(A487=""," ",B487*VLOOKUP($A487,'31.05.-20.06.15'!$A:$I,6,FALSE))</f>
        <v xml:space="preserve"> </v>
      </c>
      <c r="F487" s="23" t="str">
        <f>IF(A487=""," ",B487*VLOOKUP($A487,'31.05.-20.06.15'!$A:$I,7,FALSE))</f>
        <v xml:space="preserve"> </v>
      </c>
      <c r="G487" s="23" t="str">
        <f>IF(A487=""," ",B487*VLOOKUP($A487,'31.05.-20.06.15'!$A:$I,8,FALSE))</f>
        <v xml:space="preserve"> </v>
      </c>
      <c r="H487" s="23" t="str">
        <f>IF(A487=""," ",B487*VLOOKUP($A487,'31.05.-20.06.15'!$A:$I,9,FALSE))</f>
        <v xml:space="preserve"> </v>
      </c>
    </row>
    <row r="488" spans="1:8" ht="15">
      <c r="A488" s="9"/>
      <c r="B488" s="14"/>
      <c r="C488" s="5" t="str">
        <f>IF(A488=""," ",VLOOKUP($A488,'31.05.-20.06.15'!$A:$I,2,FALSE))</f>
        <v xml:space="preserve"> </v>
      </c>
      <c r="D488" s="22" t="str">
        <f>IF(A488=""," ",VLOOKUP($A488,'31.05.-20.06.15'!$A:$I,5,FALSE))</f>
        <v xml:space="preserve"> </v>
      </c>
      <c r="E488" s="23" t="str">
        <f>IF(A488=""," ",B488*VLOOKUP($A488,'31.05.-20.06.15'!$A:$I,6,FALSE))</f>
        <v xml:space="preserve"> </v>
      </c>
      <c r="F488" s="23" t="str">
        <f>IF(A488=""," ",B488*VLOOKUP($A488,'31.05.-20.06.15'!$A:$I,7,FALSE))</f>
        <v xml:space="preserve"> </v>
      </c>
      <c r="G488" s="23" t="str">
        <f>IF(A488=""," ",B488*VLOOKUP($A488,'31.05.-20.06.15'!$A:$I,8,FALSE))</f>
        <v xml:space="preserve"> </v>
      </c>
      <c r="H488" s="23" t="str">
        <f>IF(A488=""," ",B488*VLOOKUP($A488,'31.05.-20.06.15'!$A:$I,9,FALSE))</f>
        <v xml:space="preserve"> </v>
      </c>
    </row>
    <row r="489" spans="1:8" ht="15">
      <c r="A489" s="9"/>
      <c r="B489" s="14"/>
      <c r="C489" s="5" t="str">
        <f>IF(A489=""," ",VLOOKUP($A489,'31.05.-20.06.15'!$A:$I,2,FALSE))</f>
        <v xml:space="preserve"> </v>
      </c>
      <c r="D489" s="22" t="str">
        <f>IF(A489=""," ",VLOOKUP($A489,'31.05.-20.06.15'!$A:$I,5,FALSE))</f>
        <v xml:space="preserve"> </v>
      </c>
      <c r="E489" s="23" t="str">
        <f>IF(A489=""," ",B489*VLOOKUP($A489,'31.05.-20.06.15'!$A:$I,6,FALSE))</f>
        <v xml:space="preserve"> </v>
      </c>
      <c r="F489" s="23" t="str">
        <f>IF(A489=""," ",B489*VLOOKUP($A489,'31.05.-20.06.15'!$A:$I,7,FALSE))</f>
        <v xml:space="preserve"> </v>
      </c>
      <c r="G489" s="23" t="str">
        <f>IF(A489=""," ",B489*VLOOKUP($A489,'31.05.-20.06.15'!$A:$I,8,FALSE))</f>
        <v xml:space="preserve"> </v>
      </c>
      <c r="H489" s="23" t="str">
        <f>IF(A489=""," ",B489*VLOOKUP($A489,'31.05.-20.06.15'!$A:$I,9,FALSE))</f>
        <v xml:space="preserve"> </v>
      </c>
    </row>
    <row r="490" spans="1:8" ht="15">
      <c r="A490" s="9"/>
      <c r="B490" s="14"/>
      <c r="C490" s="5" t="str">
        <f>IF(A490=""," ",VLOOKUP($A490,'31.05.-20.06.15'!$A:$I,2,FALSE))</f>
        <v xml:space="preserve"> </v>
      </c>
      <c r="D490" s="22" t="str">
        <f>IF(A490=""," ",VLOOKUP($A490,'31.05.-20.06.15'!$A:$I,5,FALSE))</f>
        <v xml:space="preserve"> </v>
      </c>
      <c r="E490" s="23" t="str">
        <f>IF(A490=""," ",B490*VLOOKUP($A490,'31.05.-20.06.15'!$A:$I,6,FALSE))</f>
        <v xml:space="preserve"> </v>
      </c>
      <c r="F490" s="23" t="str">
        <f>IF(A490=""," ",B490*VLOOKUP($A490,'31.05.-20.06.15'!$A:$I,7,FALSE))</f>
        <v xml:space="preserve"> </v>
      </c>
      <c r="G490" s="23" t="str">
        <f>IF(A490=""," ",B490*VLOOKUP($A490,'31.05.-20.06.15'!$A:$I,8,FALSE))</f>
        <v xml:space="preserve"> </v>
      </c>
      <c r="H490" s="23" t="str">
        <f>IF(A490=""," ",B490*VLOOKUP($A490,'31.05.-20.06.15'!$A:$I,9,FALSE))</f>
        <v xml:space="preserve"> </v>
      </c>
    </row>
    <row r="491" spans="1:8" ht="15">
      <c r="A491" s="9"/>
      <c r="B491" s="14"/>
      <c r="C491" s="5" t="str">
        <f>IF(A491=""," ",VLOOKUP($A491,'31.05.-20.06.15'!$A:$I,2,FALSE))</f>
        <v xml:space="preserve"> </v>
      </c>
      <c r="D491" s="22" t="str">
        <f>IF(A491=""," ",VLOOKUP($A491,'31.05.-20.06.15'!$A:$I,5,FALSE))</f>
        <v xml:space="preserve"> </v>
      </c>
      <c r="E491" s="23" t="str">
        <f>IF(A491=""," ",B491*VLOOKUP($A491,'31.05.-20.06.15'!$A:$I,6,FALSE))</f>
        <v xml:space="preserve"> </v>
      </c>
      <c r="F491" s="23" t="str">
        <f>IF(A491=""," ",B491*VLOOKUP($A491,'31.05.-20.06.15'!$A:$I,7,FALSE))</f>
        <v xml:space="preserve"> </v>
      </c>
      <c r="G491" s="23" t="str">
        <f>IF(A491=""," ",B491*VLOOKUP($A491,'31.05.-20.06.15'!$A:$I,8,FALSE))</f>
        <v xml:space="preserve"> </v>
      </c>
      <c r="H491" s="23" t="str">
        <f>IF(A491=""," ",B491*VLOOKUP($A491,'31.05.-20.06.15'!$A:$I,9,FALSE))</f>
        <v xml:space="preserve"> </v>
      </c>
    </row>
    <row r="492" spans="1:8" ht="15">
      <c r="A492" s="9"/>
      <c r="B492" s="14"/>
      <c r="C492" s="5" t="str">
        <f>IF(A492=""," ",VLOOKUP($A492,'31.05.-20.06.15'!$A:$I,2,FALSE))</f>
        <v xml:space="preserve"> </v>
      </c>
      <c r="D492" s="22" t="str">
        <f>IF(A492=""," ",VLOOKUP($A492,'31.05.-20.06.15'!$A:$I,5,FALSE))</f>
        <v xml:space="preserve"> </v>
      </c>
      <c r="E492" s="23" t="str">
        <f>IF(A492=""," ",B492*VLOOKUP($A492,'31.05.-20.06.15'!$A:$I,6,FALSE))</f>
        <v xml:space="preserve"> </v>
      </c>
      <c r="F492" s="23" t="str">
        <f>IF(A492=""," ",B492*VLOOKUP($A492,'31.05.-20.06.15'!$A:$I,7,FALSE))</f>
        <v xml:space="preserve"> </v>
      </c>
      <c r="G492" s="23" t="str">
        <f>IF(A492=""," ",B492*VLOOKUP($A492,'31.05.-20.06.15'!$A:$I,8,FALSE))</f>
        <v xml:space="preserve"> </v>
      </c>
      <c r="H492" s="23" t="str">
        <f>IF(A492=""," ",B492*VLOOKUP($A492,'31.05.-20.06.15'!$A:$I,9,FALSE))</f>
        <v xml:space="preserve"> </v>
      </c>
    </row>
    <row r="493" spans="1:8" ht="15">
      <c r="A493" s="9"/>
      <c r="B493" s="14"/>
      <c r="C493" s="5" t="str">
        <f>IF(A493=""," ",VLOOKUP($A493,'31.05.-20.06.15'!$A:$I,2,FALSE))</f>
        <v xml:space="preserve"> </v>
      </c>
      <c r="D493" s="22" t="str">
        <f>IF(A493=""," ",VLOOKUP($A493,'31.05.-20.06.15'!$A:$I,5,FALSE))</f>
        <v xml:space="preserve"> </v>
      </c>
      <c r="E493" s="23" t="str">
        <f>IF(A493=""," ",B493*VLOOKUP($A493,'31.05.-20.06.15'!$A:$I,6,FALSE))</f>
        <v xml:space="preserve"> </v>
      </c>
      <c r="F493" s="23" t="str">
        <f>IF(A493=""," ",B493*VLOOKUP($A493,'31.05.-20.06.15'!$A:$I,7,FALSE))</f>
        <v xml:space="preserve"> </v>
      </c>
      <c r="G493" s="23" t="str">
        <f>IF(A493=""," ",B493*VLOOKUP($A493,'31.05.-20.06.15'!$A:$I,8,FALSE))</f>
        <v xml:space="preserve"> </v>
      </c>
      <c r="H493" s="23" t="str">
        <f>IF(A493=""," ",B493*VLOOKUP($A493,'31.05.-20.06.15'!$A:$I,9,FALSE))</f>
        <v xml:space="preserve"> </v>
      </c>
    </row>
    <row r="494" spans="1:8" ht="15">
      <c r="A494" s="9"/>
      <c r="B494" s="14"/>
      <c r="C494" s="5" t="str">
        <f>IF(A494=""," ",VLOOKUP($A494,'31.05.-20.06.15'!$A:$I,2,FALSE))</f>
        <v xml:space="preserve"> </v>
      </c>
      <c r="D494" s="22" t="str">
        <f>IF(A494=""," ",VLOOKUP($A494,'31.05.-20.06.15'!$A:$I,5,FALSE))</f>
        <v xml:space="preserve"> </v>
      </c>
      <c r="E494" s="23" t="str">
        <f>IF(A494=""," ",B494*VLOOKUP($A494,'31.05.-20.06.15'!$A:$I,6,FALSE))</f>
        <v xml:space="preserve"> </v>
      </c>
      <c r="F494" s="23" t="str">
        <f>IF(A494=""," ",B494*VLOOKUP($A494,'31.05.-20.06.15'!$A:$I,7,FALSE))</f>
        <v xml:space="preserve"> </v>
      </c>
      <c r="G494" s="23" t="str">
        <f>IF(A494=""," ",B494*VLOOKUP($A494,'31.05.-20.06.15'!$A:$I,8,FALSE))</f>
        <v xml:space="preserve"> </v>
      </c>
      <c r="H494" s="23" t="str">
        <f>IF(A494=""," ",B494*VLOOKUP($A494,'31.05.-20.06.15'!$A:$I,9,FALSE))</f>
        <v xml:space="preserve"> </v>
      </c>
    </row>
    <row r="495" spans="1:8" ht="15">
      <c r="A495" s="9"/>
      <c r="B495" s="14"/>
      <c r="C495" s="5" t="str">
        <f>IF(A495=""," ",VLOOKUP($A495,'31.05.-20.06.15'!$A:$I,2,FALSE))</f>
        <v xml:space="preserve"> </v>
      </c>
      <c r="D495" s="22" t="str">
        <f>IF(A495=""," ",VLOOKUP($A495,'31.05.-20.06.15'!$A:$I,5,FALSE))</f>
        <v xml:space="preserve"> </v>
      </c>
      <c r="E495" s="23" t="str">
        <f>IF(A495=""," ",B495*VLOOKUP($A495,'31.05.-20.06.15'!$A:$I,6,FALSE))</f>
        <v xml:space="preserve"> </v>
      </c>
      <c r="F495" s="23" t="str">
        <f>IF(A495=""," ",B495*VLOOKUP($A495,'31.05.-20.06.15'!$A:$I,7,FALSE))</f>
        <v xml:space="preserve"> </v>
      </c>
      <c r="G495" s="23" t="str">
        <f>IF(A495=""," ",B495*VLOOKUP($A495,'31.05.-20.06.15'!$A:$I,8,FALSE))</f>
        <v xml:space="preserve"> </v>
      </c>
      <c r="H495" s="23" t="str">
        <f>IF(A495=""," ",B495*VLOOKUP($A495,'31.05.-20.06.15'!$A:$I,9,FALSE))</f>
        <v xml:space="preserve"> </v>
      </c>
    </row>
    <row r="496" spans="1:8" ht="15">
      <c r="A496" s="9"/>
      <c r="B496" s="14"/>
      <c r="C496" s="5" t="str">
        <f>IF(A496=""," ",VLOOKUP($A496,'31.05.-20.06.15'!$A:$I,2,FALSE))</f>
        <v xml:space="preserve"> </v>
      </c>
      <c r="D496" s="22" t="str">
        <f>IF(A496=""," ",VLOOKUP($A496,'31.05.-20.06.15'!$A:$I,5,FALSE))</f>
        <v xml:space="preserve"> </v>
      </c>
      <c r="E496" s="23" t="str">
        <f>IF(A496=""," ",B496*VLOOKUP($A496,'31.05.-20.06.15'!$A:$I,6,FALSE))</f>
        <v xml:space="preserve"> </v>
      </c>
      <c r="F496" s="23" t="str">
        <f>IF(A496=""," ",B496*VLOOKUP($A496,'31.05.-20.06.15'!$A:$I,7,FALSE))</f>
        <v xml:space="preserve"> </v>
      </c>
      <c r="G496" s="23" t="str">
        <f>IF(A496=""," ",B496*VLOOKUP($A496,'31.05.-20.06.15'!$A:$I,8,FALSE))</f>
        <v xml:space="preserve"> </v>
      </c>
      <c r="H496" s="23" t="str">
        <f>IF(A496=""," ",B496*VLOOKUP($A496,'31.05.-20.06.15'!$A:$I,9,FALSE))</f>
        <v xml:space="preserve"> </v>
      </c>
    </row>
    <row r="497" spans="1:8" ht="15">
      <c r="A497" s="9"/>
      <c r="B497" s="14"/>
      <c r="C497" s="5" t="str">
        <f>IF(A497=""," ",VLOOKUP($A497,'31.05.-20.06.15'!$A:$I,2,FALSE))</f>
        <v xml:space="preserve"> </v>
      </c>
      <c r="D497" s="22" t="str">
        <f>IF(A497=""," ",VLOOKUP($A497,'31.05.-20.06.15'!$A:$I,5,FALSE))</f>
        <v xml:space="preserve"> </v>
      </c>
      <c r="E497" s="23" t="str">
        <f>IF(A497=""," ",B497*VLOOKUP($A497,'31.05.-20.06.15'!$A:$I,6,FALSE))</f>
        <v xml:space="preserve"> </v>
      </c>
      <c r="F497" s="23" t="str">
        <f>IF(A497=""," ",B497*VLOOKUP($A497,'31.05.-20.06.15'!$A:$I,7,FALSE))</f>
        <v xml:space="preserve"> </v>
      </c>
      <c r="G497" s="23" t="str">
        <f>IF(A497=""," ",B497*VLOOKUP($A497,'31.05.-20.06.15'!$A:$I,8,FALSE))</f>
        <v xml:space="preserve"> </v>
      </c>
      <c r="H497" s="23" t="str">
        <f>IF(A497=""," ",B497*VLOOKUP($A497,'31.05.-20.06.15'!$A:$I,9,FALSE))</f>
        <v xml:space="preserve"> </v>
      </c>
    </row>
    <row r="498" spans="1:8" ht="15">
      <c r="A498" s="9"/>
      <c r="B498" s="14"/>
      <c r="C498" s="5" t="str">
        <f>IF(A498=""," ",VLOOKUP($A498,'31.05.-20.06.15'!$A:$I,2,FALSE))</f>
        <v xml:space="preserve"> </v>
      </c>
      <c r="D498" s="22" t="str">
        <f>IF(A498=""," ",VLOOKUP($A498,'31.05.-20.06.15'!$A:$I,5,FALSE))</f>
        <v xml:space="preserve"> </v>
      </c>
      <c r="E498" s="23" t="str">
        <f>IF(A498=""," ",B498*VLOOKUP($A498,'31.05.-20.06.15'!$A:$I,6,FALSE))</f>
        <v xml:space="preserve"> </v>
      </c>
      <c r="F498" s="23" t="str">
        <f>IF(A498=""," ",B498*VLOOKUP($A498,'31.05.-20.06.15'!$A:$I,7,FALSE))</f>
        <v xml:space="preserve"> </v>
      </c>
      <c r="G498" s="23" t="str">
        <f>IF(A498=""," ",B498*VLOOKUP($A498,'31.05.-20.06.15'!$A:$I,8,FALSE))</f>
        <v xml:space="preserve"> </v>
      </c>
      <c r="H498" s="23" t="str">
        <f>IF(A498=""," ",B498*VLOOKUP($A498,'31.05.-20.06.15'!$A:$I,9,FALSE))</f>
        <v xml:space="preserve"> </v>
      </c>
    </row>
    <row r="499" spans="1:8" ht="15">
      <c r="A499" s="9"/>
      <c r="B499" s="14"/>
      <c r="C499" s="5" t="str">
        <f>IF(A499=""," ",VLOOKUP($A499,'31.05.-20.06.15'!$A:$I,2,FALSE))</f>
        <v xml:space="preserve"> </v>
      </c>
      <c r="D499" s="22" t="str">
        <f>IF(A499=""," ",VLOOKUP($A499,'31.05.-20.06.15'!$A:$I,5,FALSE))</f>
        <v xml:space="preserve"> </v>
      </c>
      <c r="E499" s="23" t="str">
        <f>IF(A499=""," ",B499*VLOOKUP($A499,'31.05.-20.06.15'!$A:$I,6,FALSE))</f>
        <v xml:space="preserve"> </v>
      </c>
      <c r="F499" s="23" t="str">
        <f>IF(A499=""," ",B499*VLOOKUP($A499,'31.05.-20.06.15'!$A:$I,7,FALSE))</f>
        <v xml:space="preserve"> </v>
      </c>
      <c r="G499" s="23" t="str">
        <f>IF(A499=""," ",B499*VLOOKUP($A499,'31.05.-20.06.15'!$A:$I,8,FALSE))</f>
        <v xml:space="preserve"> </v>
      </c>
      <c r="H499" s="23" t="str">
        <f>IF(A499=""," ",B499*VLOOKUP($A499,'31.05.-20.06.15'!$A:$I,9,FALSE))</f>
        <v xml:space="preserve"> </v>
      </c>
    </row>
    <row r="500" spans="1:8" ht="15">
      <c r="A500" s="9"/>
      <c r="B500" s="14"/>
      <c r="C500" s="5" t="str">
        <f>IF(A500=""," ",VLOOKUP($A500,'31.05.-20.06.15'!$A:$I,2,FALSE))</f>
        <v xml:space="preserve"> </v>
      </c>
      <c r="D500" s="22" t="str">
        <f>IF(A500=""," ",VLOOKUP($A500,'31.05.-20.06.15'!$A:$I,5,FALSE))</f>
        <v xml:space="preserve"> </v>
      </c>
      <c r="E500" s="23" t="str">
        <f>IF(A500=""," ",B500*VLOOKUP($A500,'31.05.-20.06.15'!$A:$I,6,FALSE))</f>
        <v xml:space="preserve"> </v>
      </c>
      <c r="F500" s="23" t="str">
        <f>IF(A500=""," ",B500*VLOOKUP($A500,'31.05.-20.06.15'!$A:$I,7,FALSE))</f>
        <v xml:space="preserve"> </v>
      </c>
      <c r="G500" s="23" t="str">
        <f>IF(A500=""," ",B500*VLOOKUP($A500,'31.05.-20.06.15'!$A:$I,8,FALSE))</f>
        <v xml:space="preserve"> </v>
      </c>
      <c r="H500" s="23" t="str">
        <f>IF(A500=""," ",B500*VLOOKUP($A500,'31.05.-20.06.15'!$A:$I,9,FALSE))</f>
        <v xml:space="preserve"> </v>
      </c>
    </row>
    <row r="501" spans="1:8" ht="15">
      <c r="A501" s="9"/>
      <c r="B501" s="14"/>
      <c r="C501" s="5" t="str">
        <f>IF(A501=""," ",VLOOKUP($A501,'31.05.-20.06.15'!$A:$I,2,FALSE))</f>
        <v xml:space="preserve"> </v>
      </c>
      <c r="D501" s="22" t="str">
        <f>IF(A501=""," ",VLOOKUP($A501,'31.05.-20.06.15'!$A:$I,5,FALSE))</f>
        <v xml:space="preserve"> </v>
      </c>
      <c r="E501" s="23" t="str">
        <f>IF(A501=""," ",B501*VLOOKUP($A501,'31.05.-20.06.15'!$A:$I,6,FALSE))</f>
        <v xml:space="preserve"> </v>
      </c>
      <c r="F501" s="23" t="str">
        <f>IF(A501=""," ",B501*VLOOKUP($A501,'31.05.-20.06.15'!$A:$I,7,FALSE))</f>
        <v xml:space="preserve"> </v>
      </c>
      <c r="G501" s="23" t="str">
        <f>IF(A501=""," ",B501*VLOOKUP($A501,'31.05.-20.06.15'!$A:$I,8,FALSE))</f>
        <v xml:space="preserve"> </v>
      </c>
      <c r="H501" s="23" t="str">
        <f>IF(A501=""," ",B501*VLOOKUP($A501,'31.05.-20.06.15'!$A:$I,9,FALSE))</f>
        <v xml:space="preserve"> </v>
      </c>
    </row>
    <row r="502" spans="1:8" ht="15">
      <c r="A502" s="9"/>
      <c r="B502" s="14"/>
      <c r="C502" s="5" t="str">
        <f>IF(A502=""," ",VLOOKUP($A502,'31.05.-20.06.15'!$A:$I,2,FALSE))</f>
        <v xml:space="preserve"> </v>
      </c>
      <c r="D502" s="22" t="str">
        <f>IF(A502=""," ",VLOOKUP($A502,'31.05.-20.06.15'!$A:$I,5,FALSE))</f>
        <v xml:space="preserve"> </v>
      </c>
      <c r="E502" s="23" t="str">
        <f>IF(A502=""," ",B502*VLOOKUP($A502,'31.05.-20.06.15'!$A:$I,6,FALSE))</f>
        <v xml:space="preserve"> </v>
      </c>
      <c r="F502" s="23" t="str">
        <f>IF(A502=""," ",B502*VLOOKUP($A502,'31.05.-20.06.15'!$A:$I,7,FALSE))</f>
        <v xml:space="preserve"> </v>
      </c>
      <c r="G502" s="23" t="str">
        <f>IF(A502=""," ",B502*VLOOKUP($A502,'31.05.-20.06.15'!$A:$I,8,FALSE))</f>
        <v xml:space="preserve"> </v>
      </c>
      <c r="H502" s="23" t="str">
        <f>IF(A502=""," ",B502*VLOOKUP($A502,'31.05.-20.06.15'!$A:$I,9,FALSE))</f>
        <v xml:space="preserve"> </v>
      </c>
    </row>
    <row r="503" spans="1:8" ht="15">
      <c r="A503" s="9"/>
      <c r="B503" s="14"/>
      <c r="C503" s="5" t="str">
        <f>IF(A503=""," ",VLOOKUP($A503,'31.05.-20.06.15'!$A:$I,2,FALSE))</f>
        <v xml:space="preserve"> </v>
      </c>
      <c r="D503" s="22" t="str">
        <f>IF(A503=""," ",VLOOKUP($A503,'31.05.-20.06.15'!$A:$I,5,FALSE))</f>
        <v xml:space="preserve"> </v>
      </c>
      <c r="E503" s="23" t="str">
        <f>IF(A503=""," ",B503*VLOOKUP($A503,'31.05.-20.06.15'!$A:$I,6,FALSE))</f>
        <v xml:space="preserve"> </v>
      </c>
      <c r="F503" s="23" t="str">
        <f>IF(A503=""," ",B503*VLOOKUP($A503,'31.05.-20.06.15'!$A:$I,7,FALSE))</f>
        <v xml:space="preserve"> </v>
      </c>
      <c r="G503" s="23" t="str">
        <f>IF(A503=""," ",B503*VLOOKUP($A503,'31.05.-20.06.15'!$A:$I,8,FALSE))</f>
        <v xml:space="preserve"> </v>
      </c>
      <c r="H503" s="23" t="str">
        <f>IF(A503=""," ",B503*VLOOKUP($A503,'31.05.-20.06.15'!$A:$I,9,FALSE))</f>
        <v xml:space="preserve"> </v>
      </c>
    </row>
    <row r="504" spans="1:8" ht="15">
      <c r="A504" s="9"/>
      <c r="B504" s="14"/>
      <c r="C504" s="5" t="str">
        <f>IF(A504=""," ",VLOOKUP($A504,'31.05.-20.06.15'!$A:$I,2,FALSE))</f>
        <v xml:space="preserve"> </v>
      </c>
      <c r="D504" s="22" t="str">
        <f>IF(A504=""," ",VLOOKUP($A504,'31.05.-20.06.15'!$A:$I,5,FALSE))</f>
        <v xml:space="preserve"> </v>
      </c>
      <c r="E504" s="23" t="str">
        <f>IF(A504=""," ",B504*VLOOKUP($A504,'31.05.-20.06.15'!$A:$I,6,FALSE))</f>
        <v xml:space="preserve"> </v>
      </c>
      <c r="F504" s="23" t="str">
        <f>IF(A504=""," ",B504*VLOOKUP($A504,'31.05.-20.06.15'!$A:$I,7,FALSE))</f>
        <v xml:space="preserve"> </v>
      </c>
      <c r="G504" s="23" t="str">
        <f>IF(A504=""," ",B504*VLOOKUP($A504,'31.05.-20.06.15'!$A:$I,8,FALSE))</f>
        <v xml:space="preserve"> </v>
      </c>
      <c r="H504" s="23" t="str">
        <f>IF(A504=""," ",B504*VLOOKUP($A504,'31.05.-20.06.15'!$A:$I,9,FALSE))</f>
        <v xml:space="preserve"> </v>
      </c>
    </row>
    <row r="505" spans="1:8" ht="15">
      <c r="A505" s="9"/>
      <c r="B505" s="14"/>
      <c r="C505" s="5" t="str">
        <f>IF(A505=""," ",VLOOKUP($A505,'31.05.-20.06.15'!$A:$I,2,FALSE))</f>
        <v xml:space="preserve"> </v>
      </c>
      <c r="D505" s="22" t="str">
        <f>IF(A505=""," ",VLOOKUP($A505,'31.05.-20.06.15'!$A:$I,5,FALSE))</f>
        <v xml:space="preserve"> </v>
      </c>
      <c r="E505" s="23" t="str">
        <f>IF(A505=""," ",B505*VLOOKUP($A505,'31.05.-20.06.15'!$A:$I,6,FALSE))</f>
        <v xml:space="preserve"> </v>
      </c>
      <c r="F505" s="23" t="str">
        <f>IF(A505=""," ",B505*VLOOKUP($A505,'31.05.-20.06.15'!$A:$I,7,FALSE))</f>
        <v xml:space="preserve"> </v>
      </c>
      <c r="G505" s="23" t="str">
        <f>IF(A505=""," ",B505*VLOOKUP($A505,'31.05.-20.06.15'!$A:$I,8,FALSE))</f>
        <v xml:space="preserve"> </v>
      </c>
      <c r="H505" s="23" t="str">
        <f>IF(A505=""," ",B505*VLOOKUP($A505,'31.05.-20.06.15'!$A:$I,9,FALSE))</f>
        <v xml:space="preserve"> </v>
      </c>
    </row>
    <row r="506" spans="1:8" ht="15">
      <c r="A506" s="9"/>
      <c r="B506" s="14"/>
      <c r="C506" s="5" t="str">
        <f>IF(A506=""," ",VLOOKUP($A506,'31.05.-20.06.15'!$A:$I,2,FALSE))</f>
        <v xml:space="preserve"> </v>
      </c>
      <c r="D506" s="22" t="str">
        <f>IF(A506=""," ",VLOOKUP($A506,'31.05.-20.06.15'!$A:$I,5,FALSE))</f>
        <v xml:space="preserve"> </v>
      </c>
      <c r="E506" s="23" t="str">
        <f>IF(A506=""," ",B506*VLOOKUP($A506,'31.05.-20.06.15'!$A:$I,6,FALSE))</f>
        <v xml:space="preserve"> </v>
      </c>
      <c r="F506" s="23" t="str">
        <f>IF(A506=""," ",B506*VLOOKUP($A506,'31.05.-20.06.15'!$A:$I,7,FALSE))</f>
        <v xml:space="preserve"> </v>
      </c>
      <c r="G506" s="23" t="str">
        <f>IF(A506=""," ",B506*VLOOKUP($A506,'31.05.-20.06.15'!$A:$I,8,FALSE))</f>
        <v xml:space="preserve"> </v>
      </c>
      <c r="H506" s="23" t="str">
        <f>IF(A506=""," ",B506*VLOOKUP($A506,'31.05.-20.06.15'!$A:$I,9,FALSE))</f>
        <v xml:space="preserve"> </v>
      </c>
    </row>
    <row r="507" spans="1:8" ht="15">
      <c r="A507" s="9"/>
      <c r="B507" s="14"/>
      <c r="C507" s="5" t="str">
        <f>IF(A507=""," ",VLOOKUP($A507,'31.05.-20.06.15'!$A:$I,2,FALSE))</f>
        <v xml:space="preserve"> </v>
      </c>
      <c r="D507" s="22" t="str">
        <f>IF(A507=""," ",VLOOKUP($A507,'31.05.-20.06.15'!$A:$I,5,FALSE))</f>
        <v xml:space="preserve"> </v>
      </c>
      <c r="E507" s="23" t="str">
        <f>IF(A507=""," ",B507*VLOOKUP($A507,'31.05.-20.06.15'!$A:$I,6,FALSE))</f>
        <v xml:space="preserve"> </v>
      </c>
      <c r="F507" s="23" t="str">
        <f>IF(A507=""," ",B507*VLOOKUP($A507,'31.05.-20.06.15'!$A:$I,7,FALSE))</f>
        <v xml:space="preserve"> </v>
      </c>
      <c r="G507" s="23" t="str">
        <f>IF(A507=""," ",B507*VLOOKUP($A507,'31.05.-20.06.15'!$A:$I,8,FALSE))</f>
        <v xml:space="preserve"> </v>
      </c>
      <c r="H507" s="23" t="str">
        <f>IF(A507=""," ",B507*VLOOKUP($A507,'31.05.-20.06.15'!$A:$I,9,FALSE))</f>
        <v xml:space="preserve"> </v>
      </c>
    </row>
    <row r="508" spans="1:8" ht="15">
      <c r="A508" s="9"/>
      <c r="B508" s="14"/>
      <c r="C508" s="5" t="str">
        <f>IF(A508=""," ",VLOOKUP($A508,'31.05.-20.06.15'!$A:$I,2,FALSE))</f>
        <v xml:space="preserve"> </v>
      </c>
      <c r="D508" s="22" t="str">
        <f>IF(A508=""," ",VLOOKUP($A508,'31.05.-20.06.15'!$A:$I,5,FALSE))</f>
        <v xml:space="preserve"> </v>
      </c>
      <c r="E508" s="23" t="str">
        <f>IF(A508=""," ",B508*VLOOKUP($A508,'31.05.-20.06.15'!$A:$I,6,FALSE))</f>
        <v xml:space="preserve"> </v>
      </c>
      <c r="F508" s="23" t="str">
        <f>IF(A508=""," ",B508*VLOOKUP($A508,'31.05.-20.06.15'!$A:$I,7,FALSE))</f>
        <v xml:space="preserve"> </v>
      </c>
      <c r="G508" s="23" t="str">
        <f>IF(A508=""," ",B508*VLOOKUP($A508,'31.05.-20.06.15'!$A:$I,8,FALSE))</f>
        <v xml:space="preserve"> </v>
      </c>
      <c r="H508" s="23" t="str">
        <f>IF(A508=""," ",B508*VLOOKUP($A508,'31.05.-20.06.15'!$A:$I,9,FALSE))</f>
        <v xml:space="preserve"> </v>
      </c>
    </row>
    <row r="509" spans="1:8" ht="15">
      <c r="A509" s="9"/>
      <c r="B509" s="14"/>
      <c r="C509" s="5" t="str">
        <f>IF(A509=""," ",VLOOKUP($A509,'31.05.-20.06.15'!$A:$I,2,FALSE))</f>
        <v xml:space="preserve"> </v>
      </c>
      <c r="D509" s="22" t="str">
        <f>IF(A509=""," ",VLOOKUP($A509,'31.05.-20.06.15'!$A:$I,5,FALSE))</f>
        <v xml:space="preserve"> </v>
      </c>
      <c r="E509" s="23" t="str">
        <f>IF(A509=""," ",B509*VLOOKUP($A509,'31.05.-20.06.15'!$A:$I,6,FALSE))</f>
        <v xml:space="preserve"> </v>
      </c>
      <c r="F509" s="23" t="str">
        <f>IF(A509=""," ",B509*VLOOKUP($A509,'31.05.-20.06.15'!$A:$I,7,FALSE))</f>
        <v xml:space="preserve"> </v>
      </c>
      <c r="G509" s="23" t="str">
        <f>IF(A509=""," ",B509*VLOOKUP($A509,'31.05.-20.06.15'!$A:$I,8,FALSE))</f>
        <v xml:space="preserve"> </v>
      </c>
      <c r="H509" s="23" t="str">
        <f>IF(A509=""," ",B509*VLOOKUP($A509,'31.05.-20.06.15'!$A:$I,9,FALSE))</f>
        <v xml:space="preserve"> </v>
      </c>
    </row>
    <row r="510" spans="1:8" ht="15">
      <c r="A510" s="9"/>
      <c r="B510" s="14"/>
      <c r="C510" s="5" t="str">
        <f>IF(A510=""," ",VLOOKUP($A510,'31.05.-20.06.15'!$A:$I,2,FALSE))</f>
        <v xml:space="preserve"> </v>
      </c>
      <c r="D510" s="22" t="str">
        <f>IF(A510=""," ",VLOOKUP($A510,'31.05.-20.06.15'!$A:$I,5,FALSE))</f>
        <v xml:space="preserve"> </v>
      </c>
      <c r="E510" s="23" t="str">
        <f>IF(A510=""," ",B510*VLOOKUP($A510,'31.05.-20.06.15'!$A:$I,6,FALSE))</f>
        <v xml:space="preserve"> </v>
      </c>
      <c r="F510" s="23" t="str">
        <f>IF(A510=""," ",B510*VLOOKUP($A510,'31.05.-20.06.15'!$A:$I,7,FALSE))</f>
        <v xml:space="preserve"> </v>
      </c>
      <c r="G510" s="23" t="str">
        <f>IF(A510=""," ",B510*VLOOKUP($A510,'31.05.-20.06.15'!$A:$I,8,FALSE))</f>
        <v xml:space="preserve"> </v>
      </c>
      <c r="H510" s="23" t="str">
        <f>IF(A510=""," ",B510*VLOOKUP($A510,'31.05.-20.06.15'!$A:$I,9,FALSE))</f>
        <v xml:space="preserve"> </v>
      </c>
    </row>
    <row r="511" spans="1:8" ht="15">
      <c r="A511" s="9"/>
      <c r="B511" s="14"/>
      <c r="C511" s="5" t="str">
        <f>IF(A511=""," ",VLOOKUP($A511,'31.05.-20.06.15'!$A:$I,2,FALSE))</f>
        <v xml:space="preserve"> </v>
      </c>
      <c r="D511" s="22" t="str">
        <f>IF(A511=""," ",VLOOKUP($A511,'31.05.-20.06.15'!$A:$I,5,FALSE))</f>
        <v xml:space="preserve"> </v>
      </c>
      <c r="E511" s="23" t="str">
        <f>IF(A511=""," ",B511*VLOOKUP($A511,'31.05.-20.06.15'!$A:$I,6,FALSE))</f>
        <v xml:space="preserve"> </v>
      </c>
      <c r="F511" s="23" t="str">
        <f>IF(A511=""," ",B511*VLOOKUP($A511,'31.05.-20.06.15'!$A:$I,7,FALSE))</f>
        <v xml:space="preserve"> </v>
      </c>
      <c r="G511" s="23" t="str">
        <f>IF(A511=""," ",B511*VLOOKUP($A511,'31.05.-20.06.15'!$A:$I,8,FALSE))</f>
        <v xml:space="preserve"> </v>
      </c>
      <c r="H511" s="23" t="str">
        <f>IF(A511=""," ",B511*VLOOKUP($A511,'31.05.-20.06.15'!$A:$I,9,FALSE))</f>
        <v xml:space="preserve"> </v>
      </c>
    </row>
    <row r="512" spans="1:8" ht="15">
      <c r="A512" s="9"/>
      <c r="B512" s="14"/>
      <c r="C512" s="5" t="str">
        <f>IF(A512=""," ",VLOOKUP($A512,'31.05.-20.06.15'!$A:$I,2,FALSE))</f>
        <v xml:space="preserve"> </v>
      </c>
      <c r="D512" s="22" t="str">
        <f>IF(A512=""," ",VLOOKUP($A512,'31.05.-20.06.15'!$A:$I,5,FALSE))</f>
        <v xml:space="preserve"> </v>
      </c>
      <c r="E512" s="23" t="str">
        <f>IF(A512=""," ",B512*VLOOKUP($A512,'31.05.-20.06.15'!$A:$I,6,FALSE))</f>
        <v xml:space="preserve"> </v>
      </c>
      <c r="F512" s="23" t="str">
        <f>IF(A512=""," ",B512*VLOOKUP($A512,'31.05.-20.06.15'!$A:$I,7,FALSE))</f>
        <v xml:space="preserve"> </v>
      </c>
      <c r="G512" s="23" t="str">
        <f>IF(A512=""," ",B512*VLOOKUP($A512,'31.05.-20.06.15'!$A:$I,8,FALSE))</f>
        <v xml:space="preserve"> </v>
      </c>
      <c r="H512" s="23" t="str">
        <f>IF(A512=""," ",B512*VLOOKUP($A512,'31.05.-20.06.15'!$A:$I,9,FALSE))</f>
        <v xml:space="preserve"> </v>
      </c>
    </row>
    <row r="513" spans="1:8" ht="15">
      <c r="A513" s="9"/>
      <c r="B513" s="14"/>
      <c r="C513" s="5" t="str">
        <f>IF(A513=""," ",VLOOKUP($A513,'31.05.-20.06.15'!$A:$I,2,FALSE))</f>
        <v xml:space="preserve"> </v>
      </c>
      <c r="D513" s="22" t="str">
        <f>IF(A513=""," ",VLOOKUP($A513,'31.05.-20.06.15'!$A:$I,5,FALSE))</f>
        <v xml:space="preserve"> </v>
      </c>
      <c r="E513" s="23" t="str">
        <f>IF(A513=""," ",B513*VLOOKUP($A513,'31.05.-20.06.15'!$A:$I,6,FALSE))</f>
        <v xml:space="preserve"> </v>
      </c>
      <c r="F513" s="23" t="str">
        <f>IF(A513=""," ",B513*VLOOKUP($A513,'31.05.-20.06.15'!$A:$I,7,FALSE))</f>
        <v xml:space="preserve"> </v>
      </c>
      <c r="G513" s="23" t="str">
        <f>IF(A513=""," ",B513*VLOOKUP($A513,'31.05.-20.06.15'!$A:$I,8,FALSE))</f>
        <v xml:space="preserve"> </v>
      </c>
      <c r="H513" s="23" t="str">
        <f>IF(A513=""," ",B513*VLOOKUP($A513,'31.05.-20.06.15'!$A:$I,9,FALSE))</f>
        <v xml:space="preserve"> </v>
      </c>
    </row>
    <row r="514" spans="1:8" ht="15">
      <c r="A514" s="9"/>
      <c r="B514" s="14"/>
      <c r="C514" s="5" t="str">
        <f>IF(A514=""," ",VLOOKUP($A514,'31.05.-20.06.15'!$A:$I,2,FALSE))</f>
        <v xml:space="preserve"> </v>
      </c>
      <c r="D514" s="22" t="str">
        <f>IF(A514=""," ",VLOOKUP($A514,'31.05.-20.06.15'!$A:$I,5,FALSE))</f>
        <v xml:space="preserve"> </v>
      </c>
      <c r="E514" s="23" t="str">
        <f>IF(A514=""," ",B514*VLOOKUP($A514,'31.05.-20.06.15'!$A:$I,6,FALSE))</f>
        <v xml:space="preserve"> </v>
      </c>
      <c r="F514" s="23" t="str">
        <f>IF(A514=""," ",B514*VLOOKUP($A514,'31.05.-20.06.15'!$A:$I,7,FALSE))</f>
        <v xml:space="preserve"> </v>
      </c>
      <c r="G514" s="23" t="str">
        <f>IF(A514=""," ",B514*VLOOKUP($A514,'31.05.-20.06.15'!$A:$I,8,FALSE))</f>
        <v xml:space="preserve"> </v>
      </c>
      <c r="H514" s="23" t="str">
        <f>IF(A514=""," ",B514*VLOOKUP($A514,'31.05.-20.06.15'!$A:$I,9,FALSE))</f>
        <v xml:space="preserve"> </v>
      </c>
    </row>
    <row r="515" spans="1:8" ht="15">
      <c r="A515" s="9"/>
      <c r="B515" s="14"/>
      <c r="C515" s="5" t="str">
        <f>IF(A515=""," ",VLOOKUP($A515,'31.05.-20.06.15'!$A:$I,2,FALSE))</f>
        <v xml:space="preserve"> </v>
      </c>
      <c r="D515" s="22" t="str">
        <f>IF(A515=""," ",VLOOKUP($A515,'31.05.-20.06.15'!$A:$I,5,FALSE))</f>
        <v xml:space="preserve"> </v>
      </c>
      <c r="E515" s="23" t="str">
        <f>IF(A515=""," ",B515*VLOOKUP($A515,'31.05.-20.06.15'!$A:$I,6,FALSE))</f>
        <v xml:space="preserve"> </v>
      </c>
      <c r="F515" s="23" t="str">
        <f>IF(A515=""," ",B515*VLOOKUP($A515,'31.05.-20.06.15'!$A:$I,7,FALSE))</f>
        <v xml:space="preserve"> </v>
      </c>
      <c r="G515" s="23" t="str">
        <f>IF(A515=""," ",B515*VLOOKUP($A515,'31.05.-20.06.15'!$A:$I,8,FALSE))</f>
        <v xml:space="preserve"> </v>
      </c>
      <c r="H515" s="23" t="str">
        <f>IF(A515=""," ",B515*VLOOKUP($A515,'31.05.-20.06.15'!$A:$I,9,FALSE))</f>
        <v xml:space="preserve"> </v>
      </c>
    </row>
    <row r="516" spans="1:8" ht="15">
      <c r="A516" s="9"/>
      <c r="B516" s="14"/>
      <c r="C516" s="5" t="str">
        <f>IF(A516=""," ",VLOOKUP($A516,'31.05.-20.06.15'!$A:$I,2,FALSE))</f>
        <v xml:space="preserve"> </v>
      </c>
      <c r="D516" s="22" t="str">
        <f>IF(A516=""," ",VLOOKUP($A516,'31.05.-20.06.15'!$A:$I,5,FALSE))</f>
        <v xml:space="preserve"> </v>
      </c>
      <c r="E516" s="23" t="str">
        <f>IF(A516=""," ",B516*VLOOKUP($A516,'31.05.-20.06.15'!$A:$I,6,FALSE))</f>
        <v xml:space="preserve"> </v>
      </c>
      <c r="F516" s="23" t="str">
        <f>IF(A516=""," ",B516*VLOOKUP($A516,'31.05.-20.06.15'!$A:$I,7,FALSE))</f>
        <v xml:space="preserve"> </v>
      </c>
      <c r="G516" s="23" t="str">
        <f>IF(A516=""," ",B516*VLOOKUP($A516,'31.05.-20.06.15'!$A:$I,8,FALSE))</f>
        <v xml:space="preserve"> </v>
      </c>
      <c r="H516" s="23" t="str">
        <f>IF(A516=""," ",B516*VLOOKUP($A516,'31.05.-20.06.15'!$A:$I,9,FALSE))</f>
        <v xml:space="preserve"> </v>
      </c>
    </row>
    <row r="517" spans="1:8" ht="15">
      <c r="A517" s="9"/>
      <c r="B517" s="14"/>
      <c r="C517" s="5" t="str">
        <f>IF(A517=""," ",VLOOKUP($A517,'31.05.-20.06.15'!$A:$I,2,FALSE))</f>
        <v xml:space="preserve"> </v>
      </c>
      <c r="D517" s="22" t="str">
        <f>IF(A517=""," ",VLOOKUP($A517,'31.05.-20.06.15'!$A:$I,5,FALSE))</f>
        <v xml:space="preserve"> </v>
      </c>
      <c r="E517" s="23" t="str">
        <f>IF(A517=""," ",B517*VLOOKUP($A517,'31.05.-20.06.15'!$A:$I,6,FALSE))</f>
        <v xml:space="preserve"> </v>
      </c>
      <c r="F517" s="23" t="str">
        <f>IF(A517=""," ",B517*VLOOKUP($A517,'31.05.-20.06.15'!$A:$I,7,FALSE))</f>
        <v xml:space="preserve"> </v>
      </c>
      <c r="G517" s="23" t="str">
        <f>IF(A517=""," ",B517*VLOOKUP($A517,'31.05.-20.06.15'!$A:$I,8,FALSE))</f>
        <v xml:space="preserve"> </v>
      </c>
      <c r="H517" s="23" t="str">
        <f>IF(A517=""," ",B517*VLOOKUP($A517,'31.05.-20.06.15'!$A:$I,9,FALSE))</f>
        <v xml:space="preserve"> </v>
      </c>
    </row>
    <row r="518" spans="1:8" ht="15">
      <c r="A518" s="9"/>
      <c r="B518" s="14"/>
      <c r="C518" s="5" t="str">
        <f>IF(A518=""," ",VLOOKUP($A518,'31.05.-20.06.15'!$A:$I,2,FALSE))</f>
        <v xml:space="preserve"> </v>
      </c>
      <c r="D518" s="22" t="str">
        <f>IF(A518=""," ",VLOOKUP($A518,'31.05.-20.06.15'!$A:$I,5,FALSE))</f>
        <v xml:space="preserve"> </v>
      </c>
      <c r="E518" s="23" t="str">
        <f>IF(A518=""," ",B518*VLOOKUP($A518,'31.05.-20.06.15'!$A:$I,6,FALSE))</f>
        <v xml:space="preserve"> </v>
      </c>
      <c r="F518" s="23" t="str">
        <f>IF(A518=""," ",B518*VLOOKUP($A518,'31.05.-20.06.15'!$A:$I,7,FALSE))</f>
        <v xml:space="preserve"> </v>
      </c>
      <c r="G518" s="23" t="str">
        <f>IF(A518=""," ",B518*VLOOKUP($A518,'31.05.-20.06.15'!$A:$I,8,FALSE))</f>
        <v xml:space="preserve"> </v>
      </c>
      <c r="H518" s="23" t="str">
        <f>IF(A518=""," ",B518*VLOOKUP($A518,'31.05.-20.06.15'!$A:$I,9,FALSE))</f>
        <v xml:space="preserve"> </v>
      </c>
    </row>
    <row r="519" spans="1:8" ht="15">
      <c r="A519" s="9"/>
      <c r="B519" s="14"/>
      <c r="C519" s="5" t="str">
        <f>IF(A519=""," ",VLOOKUP($A519,'31.05.-20.06.15'!$A:$I,2,FALSE))</f>
        <v xml:space="preserve"> </v>
      </c>
      <c r="D519" s="22" t="str">
        <f>IF(A519=""," ",VLOOKUP($A519,'31.05.-20.06.15'!$A:$I,5,FALSE))</f>
        <v xml:space="preserve"> </v>
      </c>
      <c r="E519" s="23" t="str">
        <f>IF(A519=""," ",B519*VLOOKUP($A519,'31.05.-20.06.15'!$A:$I,6,FALSE))</f>
        <v xml:space="preserve"> </v>
      </c>
      <c r="F519" s="23" t="str">
        <f>IF(A519=""," ",B519*VLOOKUP($A519,'31.05.-20.06.15'!$A:$I,7,FALSE))</f>
        <v xml:space="preserve"> </v>
      </c>
      <c r="G519" s="23" t="str">
        <f>IF(A519=""," ",B519*VLOOKUP($A519,'31.05.-20.06.15'!$A:$I,8,FALSE))</f>
        <v xml:space="preserve"> </v>
      </c>
      <c r="H519" s="23" t="str">
        <f>IF(A519=""," ",B519*VLOOKUP($A519,'31.05.-20.06.15'!$A:$I,9,FALSE))</f>
        <v xml:space="preserve"> </v>
      </c>
    </row>
    <row r="520" spans="1:8" ht="15">
      <c r="A520" s="9"/>
      <c r="B520" s="14"/>
      <c r="C520" s="5" t="str">
        <f>IF(A520=""," ",VLOOKUP($A520,'31.05.-20.06.15'!$A:$I,2,FALSE))</f>
        <v xml:space="preserve"> </v>
      </c>
      <c r="D520" s="22" t="str">
        <f>IF(A520=""," ",VLOOKUP($A520,'31.05.-20.06.15'!$A:$I,5,FALSE))</f>
        <v xml:space="preserve"> </v>
      </c>
      <c r="E520" s="23" t="str">
        <f>IF(A520=""," ",B520*VLOOKUP($A520,'31.05.-20.06.15'!$A:$I,6,FALSE))</f>
        <v xml:space="preserve"> </v>
      </c>
      <c r="F520" s="23" t="str">
        <f>IF(A520=""," ",B520*VLOOKUP($A520,'31.05.-20.06.15'!$A:$I,7,FALSE))</f>
        <v xml:space="preserve"> </v>
      </c>
      <c r="G520" s="23" t="str">
        <f>IF(A520=""," ",B520*VLOOKUP($A520,'31.05.-20.06.15'!$A:$I,8,FALSE))</f>
        <v xml:space="preserve"> </v>
      </c>
      <c r="H520" s="23" t="str">
        <f>IF(A520=""," ",B520*VLOOKUP($A520,'31.05.-20.06.15'!$A:$I,9,FALSE))</f>
        <v xml:space="preserve"> </v>
      </c>
    </row>
    <row r="521" spans="1:8" ht="15">
      <c r="A521" s="9"/>
      <c r="B521" s="14"/>
      <c r="C521" s="5" t="str">
        <f>IF(A521=""," ",VLOOKUP($A521,'31.05.-20.06.15'!$A:$I,2,FALSE))</f>
        <v xml:space="preserve"> </v>
      </c>
      <c r="D521" s="22" t="str">
        <f>IF(A521=""," ",VLOOKUP($A521,'31.05.-20.06.15'!$A:$I,5,FALSE))</f>
        <v xml:space="preserve"> </v>
      </c>
      <c r="E521" s="23" t="str">
        <f>IF(A521=""," ",B521*VLOOKUP($A521,'31.05.-20.06.15'!$A:$I,6,FALSE))</f>
        <v xml:space="preserve"> </v>
      </c>
      <c r="F521" s="23" t="str">
        <f>IF(A521=""," ",B521*VLOOKUP($A521,'31.05.-20.06.15'!$A:$I,7,FALSE))</f>
        <v xml:space="preserve"> </v>
      </c>
      <c r="G521" s="23" t="str">
        <f>IF(A521=""," ",B521*VLOOKUP($A521,'31.05.-20.06.15'!$A:$I,8,FALSE))</f>
        <v xml:space="preserve"> </v>
      </c>
      <c r="H521" s="23" t="str">
        <f>IF(A521=""," ",B521*VLOOKUP($A521,'31.05.-20.06.15'!$A:$I,9,FALSE))</f>
        <v xml:space="preserve"> </v>
      </c>
    </row>
    <row r="522" spans="1:8" ht="15">
      <c r="A522" s="9"/>
      <c r="B522" s="14"/>
      <c r="C522" s="5" t="str">
        <f>IF(A522=""," ",VLOOKUP($A522,'31.05.-20.06.15'!$A:$I,2,FALSE))</f>
        <v xml:space="preserve"> </v>
      </c>
      <c r="D522" s="22" t="str">
        <f>IF(A522=""," ",VLOOKUP($A522,'31.05.-20.06.15'!$A:$I,5,FALSE))</f>
        <v xml:space="preserve"> </v>
      </c>
      <c r="E522" s="23" t="str">
        <f>IF(A522=""," ",B522*VLOOKUP($A522,'31.05.-20.06.15'!$A:$I,6,FALSE))</f>
        <v xml:space="preserve"> </v>
      </c>
      <c r="F522" s="23" t="str">
        <f>IF(A522=""," ",B522*VLOOKUP($A522,'31.05.-20.06.15'!$A:$I,7,FALSE))</f>
        <v xml:space="preserve"> </v>
      </c>
      <c r="G522" s="23" t="str">
        <f>IF(A522=""," ",B522*VLOOKUP($A522,'31.05.-20.06.15'!$A:$I,8,FALSE))</f>
        <v xml:space="preserve"> </v>
      </c>
      <c r="H522" s="23" t="str">
        <f>IF(A522=""," ",B522*VLOOKUP($A522,'31.05.-20.06.15'!$A:$I,9,FALSE))</f>
        <v xml:space="preserve"> </v>
      </c>
    </row>
    <row r="523" spans="1:8" ht="15">
      <c r="A523" s="9"/>
      <c r="B523" s="14"/>
      <c r="C523" s="5" t="str">
        <f>IF(A523=""," ",VLOOKUP($A523,'31.05.-20.06.15'!$A:$I,2,FALSE))</f>
        <v xml:space="preserve"> </v>
      </c>
      <c r="D523" s="22" t="str">
        <f>IF(A523=""," ",VLOOKUP($A523,'31.05.-20.06.15'!$A:$I,5,FALSE))</f>
        <v xml:space="preserve"> </v>
      </c>
      <c r="E523" s="23" t="str">
        <f>IF(A523=""," ",B523*VLOOKUP($A523,'31.05.-20.06.15'!$A:$I,6,FALSE))</f>
        <v xml:space="preserve"> </v>
      </c>
      <c r="F523" s="23" t="str">
        <f>IF(A523=""," ",B523*VLOOKUP($A523,'31.05.-20.06.15'!$A:$I,7,FALSE))</f>
        <v xml:space="preserve"> </v>
      </c>
      <c r="G523" s="23" t="str">
        <f>IF(A523=""," ",B523*VLOOKUP($A523,'31.05.-20.06.15'!$A:$I,8,FALSE))</f>
        <v xml:space="preserve"> </v>
      </c>
      <c r="H523" s="23" t="str">
        <f>IF(A523=""," ",B523*VLOOKUP($A523,'31.05.-20.06.15'!$A:$I,9,FALSE))</f>
        <v xml:space="preserve"> </v>
      </c>
    </row>
    <row r="524" spans="1:8" ht="15">
      <c r="A524" s="9"/>
      <c r="B524" s="14"/>
      <c r="C524" s="5" t="str">
        <f>IF(A524=""," ",VLOOKUP($A524,'31.05.-20.06.15'!$A:$I,2,FALSE))</f>
        <v xml:space="preserve"> </v>
      </c>
      <c r="D524" s="22" t="str">
        <f>IF(A524=""," ",VLOOKUP($A524,'31.05.-20.06.15'!$A:$I,5,FALSE))</f>
        <v xml:space="preserve"> </v>
      </c>
      <c r="E524" s="23" t="str">
        <f>IF(A524=""," ",B524*VLOOKUP($A524,'31.05.-20.06.15'!$A:$I,6,FALSE))</f>
        <v xml:space="preserve"> </v>
      </c>
      <c r="F524" s="23" t="str">
        <f>IF(A524=""," ",B524*VLOOKUP($A524,'31.05.-20.06.15'!$A:$I,7,FALSE))</f>
        <v xml:space="preserve"> </v>
      </c>
      <c r="G524" s="23" t="str">
        <f>IF(A524=""," ",B524*VLOOKUP($A524,'31.05.-20.06.15'!$A:$I,8,FALSE))</f>
        <v xml:space="preserve"> </v>
      </c>
      <c r="H524" s="23" t="str">
        <f>IF(A524=""," ",B524*VLOOKUP($A524,'31.05.-20.06.15'!$A:$I,9,FALSE))</f>
        <v xml:space="preserve"> </v>
      </c>
    </row>
    <row r="525" spans="1:8" ht="15">
      <c r="A525" s="9"/>
      <c r="B525" s="14"/>
      <c r="C525" s="5" t="str">
        <f>IF(A525=""," ",VLOOKUP($A525,'31.05.-20.06.15'!$A:$I,2,FALSE))</f>
        <v xml:space="preserve"> </v>
      </c>
      <c r="D525" s="22" t="str">
        <f>IF(A525=""," ",VLOOKUP($A525,'31.05.-20.06.15'!$A:$I,5,FALSE))</f>
        <v xml:space="preserve"> </v>
      </c>
      <c r="E525" s="23" t="str">
        <f>IF(A525=""," ",B525*VLOOKUP($A525,'31.05.-20.06.15'!$A:$I,6,FALSE))</f>
        <v xml:space="preserve"> </v>
      </c>
      <c r="F525" s="23" t="str">
        <f>IF(A525=""," ",B525*VLOOKUP($A525,'31.05.-20.06.15'!$A:$I,7,FALSE))</f>
        <v xml:space="preserve"> </v>
      </c>
      <c r="G525" s="23" t="str">
        <f>IF(A525=""," ",B525*VLOOKUP($A525,'31.05.-20.06.15'!$A:$I,8,FALSE))</f>
        <v xml:space="preserve"> </v>
      </c>
      <c r="H525" s="23" t="str">
        <f>IF(A525=""," ",B525*VLOOKUP($A525,'31.05.-20.06.15'!$A:$I,9,FALSE))</f>
        <v xml:space="preserve"> </v>
      </c>
    </row>
    <row r="526" spans="1:8" ht="15">
      <c r="A526" s="9"/>
      <c r="B526" s="14"/>
      <c r="C526" s="5" t="str">
        <f>IF(A526=""," ",VLOOKUP($A526,'31.05.-20.06.15'!$A:$I,2,FALSE))</f>
        <v xml:space="preserve"> </v>
      </c>
      <c r="D526" s="22" t="str">
        <f>IF(A526=""," ",VLOOKUP($A526,'31.05.-20.06.15'!$A:$I,5,FALSE))</f>
        <v xml:space="preserve"> </v>
      </c>
      <c r="E526" s="23" t="str">
        <f>IF(A526=""," ",B526*VLOOKUP($A526,'31.05.-20.06.15'!$A:$I,6,FALSE))</f>
        <v xml:space="preserve"> </v>
      </c>
      <c r="F526" s="23" t="str">
        <f>IF(A526=""," ",B526*VLOOKUP($A526,'31.05.-20.06.15'!$A:$I,7,FALSE))</f>
        <v xml:space="preserve"> </v>
      </c>
      <c r="G526" s="23" t="str">
        <f>IF(A526=""," ",B526*VLOOKUP($A526,'31.05.-20.06.15'!$A:$I,8,FALSE))</f>
        <v xml:space="preserve"> </v>
      </c>
      <c r="H526" s="23" t="str">
        <f>IF(A526=""," ",B526*VLOOKUP($A526,'31.05.-20.06.15'!$A:$I,9,FALSE))</f>
        <v xml:space="preserve"> </v>
      </c>
    </row>
    <row r="527" spans="1:8" ht="15">
      <c r="A527" s="9"/>
      <c r="B527" s="14"/>
      <c r="C527" s="5" t="str">
        <f>IF(A527=""," ",VLOOKUP($A527,'31.05.-20.06.15'!$A:$I,2,FALSE))</f>
        <v xml:space="preserve"> </v>
      </c>
      <c r="D527" s="22" t="str">
        <f>IF(A527=""," ",VLOOKUP($A527,'31.05.-20.06.15'!$A:$I,5,FALSE))</f>
        <v xml:space="preserve"> </v>
      </c>
      <c r="E527" s="23" t="str">
        <f>IF(A527=""," ",B527*VLOOKUP($A527,'31.05.-20.06.15'!$A:$I,6,FALSE))</f>
        <v xml:space="preserve"> </v>
      </c>
      <c r="F527" s="23" t="str">
        <f>IF(A527=""," ",B527*VLOOKUP($A527,'31.05.-20.06.15'!$A:$I,7,FALSE))</f>
        <v xml:space="preserve"> </v>
      </c>
      <c r="G527" s="23" t="str">
        <f>IF(A527=""," ",B527*VLOOKUP($A527,'31.05.-20.06.15'!$A:$I,8,FALSE))</f>
        <v xml:space="preserve"> </v>
      </c>
      <c r="H527" s="23" t="str">
        <f>IF(A527=""," ",B527*VLOOKUP($A527,'31.05.-20.06.15'!$A:$I,9,FALSE))</f>
        <v xml:space="preserve"> </v>
      </c>
    </row>
    <row r="528" spans="1:8" ht="15">
      <c r="A528" s="9"/>
      <c r="B528" s="14"/>
      <c r="C528" s="5" t="str">
        <f>IF(A528=""," ",VLOOKUP($A528,'31.05.-20.06.15'!$A:$I,2,FALSE))</f>
        <v xml:space="preserve"> </v>
      </c>
      <c r="D528" s="22" t="str">
        <f>IF(A528=""," ",VLOOKUP($A528,'31.05.-20.06.15'!$A:$I,5,FALSE))</f>
        <v xml:space="preserve"> </v>
      </c>
      <c r="E528" s="23" t="str">
        <f>IF(A528=""," ",B528*VLOOKUP($A528,'31.05.-20.06.15'!$A:$I,6,FALSE))</f>
        <v xml:space="preserve"> </v>
      </c>
      <c r="F528" s="23" t="str">
        <f>IF(A528=""," ",B528*VLOOKUP($A528,'31.05.-20.06.15'!$A:$I,7,FALSE))</f>
        <v xml:space="preserve"> </v>
      </c>
      <c r="G528" s="23" t="str">
        <f>IF(A528=""," ",B528*VLOOKUP($A528,'31.05.-20.06.15'!$A:$I,8,FALSE))</f>
        <v xml:space="preserve"> </v>
      </c>
      <c r="H528" s="23" t="str">
        <f>IF(A528=""," ",B528*VLOOKUP($A528,'31.05.-20.06.15'!$A:$I,9,FALSE))</f>
        <v xml:space="preserve"> </v>
      </c>
    </row>
    <row r="529" spans="1:8" ht="15">
      <c r="A529" s="9"/>
      <c r="B529" s="14"/>
      <c r="C529" s="5" t="str">
        <f>IF(A529=""," ",VLOOKUP($A529,'31.05.-20.06.15'!$A:$I,2,FALSE))</f>
        <v xml:space="preserve"> </v>
      </c>
      <c r="D529" s="22" t="str">
        <f>IF(A529=""," ",VLOOKUP($A529,'31.05.-20.06.15'!$A:$I,5,FALSE))</f>
        <v xml:space="preserve"> </v>
      </c>
      <c r="E529" s="23" t="str">
        <f>IF(A529=""," ",B529*VLOOKUP($A529,'31.05.-20.06.15'!$A:$I,6,FALSE))</f>
        <v xml:space="preserve"> </v>
      </c>
      <c r="F529" s="23" t="str">
        <f>IF(A529=""," ",B529*VLOOKUP($A529,'31.05.-20.06.15'!$A:$I,7,FALSE))</f>
        <v xml:space="preserve"> </v>
      </c>
      <c r="G529" s="23" t="str">
        <f>IF(A529=""," ",B529*VLOOKUP($A529,'31.05.-20.06.15'!$A:$I,8,FALSE))</f>
        <v xml:space="preserve"> </v>
      </c>
      <c r="H529" s="23" t="str">
        <f>IF(A529=""," ",B529*VLOOKUP($A529,'31.05.-20.06.15'!$A:$I,9,FALSE))</f>
        <v xml:space="preserve"> </v>
      </c>
    </row>
    <row r="530" spans="1:8" ht="15">
      <c r="A530" s="9"/>
      <c r="B530" s="14"/>
      <c r="C530" s="5" t="str">
        <f>IF(A530=""," ",VLOOKUP($A530,'31.05.-20.06.15'!$A:$I,2,FALSE))</f>
        <v xml:space="preserve"> </v>
      </c>
      <c r="D530" s="22" t="str">
        <f>IF(A530=""," ",VLOOKUP($A530,'31.05.-20.06.15'!$A:$I,5,FALSE))</f>
        <v xml:space="preserve"> </v>
      </c>
      <c r="E530" s="23" t="str">
        <f>IF(A530=""," ",B530*VLOOKUP($A530,'31.05.-20.06.15'!$A:$I,6,FALSE))</f>
        <v xml:space="preserve"> </v>
      </c>
      <c r="F530" s="23" t="str">
        <f>IF(A530=""," ",B530*VLOOKUP($A530,'31.05.-20.06.15'!$A:$I,7,FALSE))</f>
        <v xml:space="preserve"> </v>
      </c>
      <c r="G530" s="23" t="str">
        <f>IF(A530=""," ",B530*VLOOKUP($A530,'31.05.-20.06.15'!$A:$I,8,FALSE))</f>
        <v xml:space="preserve"> </v>
      </c>
      <c r="H530" s="23" t="str">
        <f>IF(A530=""," ",B530*VLOOKUP($A530,'31.05.-20.06.15'!$A:$I,9,FALSE))</f>
        <v xml:space="preserve"> </v>
      </c>
    </row>
    <row r="531" spans="1:8" ht="15">
      <c r="A531" s="9"/>
      <c r="B531" s="14"/>
      <c r="C531" s="5" t="str">
        <f>IF(A531=""," ",VLOOKUP($A531,'31.05.-20.06.15'!$A:$I,2,FALSE))</f>
        <v xml:space="preserve"> </v>
      </c>
      <c r="D531" s="22" t="str">
        <f>IF(A531=""," ",VLOOKUP($A531,'31.05.-20.06.15'!$A:$I,5,FALSE))</f>
        <v xml:space="preserve"> </v>
      </c>
      <c r="E531" s="23" t="str">
        <f>IF(A531=""," ",B531*VLOOKUP($A531,'31.05.-20.06.15'!$A:$I,6,FALSE))</f>
        <v xml:space="preserve"> </v>
      </c>
      <c r="F531" s="23" t="str">
        <f>IF(A531=""," ",B531*VLOOKUP($A531,'31.05.-20.06.15'!$A:$I,7,FALSE))</f>
        <v xml:space="preserve"> </v>
      </c>
      <c r="G531" s="23" t="str">
        <f>IF(A531=""," ",B531*VLOOKUP($A531,'31.05.-20.06.15'!$A:$I,8,FALSE))</f>
        <v xml:space="preserve"> </v>
      </c>
      <c r="H531" s="23" t="str">
        <f>IF(A531=""," ",B531*VLOOKUP($A531,'31.05.-20.06.15'!$A:$I,9,FALSE))</f>
        <v xml:space="preserve"> </v>
      </c>
    </row>
    <row r="532" spans="1:8" ht="15">
      <c r="A532" s="9"/>
      <c r="B532" s="14"/>
      <c r="C532" s="5" t="str">
        <f>IF(A532=""," ",VLOOKUP($A532,'31.05.-20.06.15'!$A:$I,2,FALSE))</f>
        <v xml:space="preserve"> </v>
      </c>
      <c r="D532" s="22" t="str">
        <f>IF(A532=""," ",VLOOKUP($A532,'31.05.-20.06.15'!$A:$I,5,FALSE))</f>
        <v xml:space="preserve"> </v>
      </c>
      <c r="E532" s="23" t="str">
        <f>IF(A532=""," ",B532*VLOOKUP($A532,'31.05.-20.06.15'!$A:$I,6,FALSE))</f>
        <v xml:space="preserve"> </v>
      </c>
      <c r="F532" s="23" t="str">
        <f>IF(A532=""," ",B532*VLOOKUP($A532,'31.05.-20.06.15'!$A:$I,7,FALSE))</f>
        <v xml:space="preserve"> </v>
      </c>
      <c r="G532" s="23" t="str">
        <f>IF(A532=""," ",B532*VLOOKUP($A532,'31.05.-20.06.15'!$A:$I,8,FALSE))</f>
        <v xml:space="preserve"> </v>
      </c>
      <c r="H532" s="23" t="str">
        <f>IF(A532=""," ",B532*VLOOKUP($A532,'31.05.-20.06.15'!$A:$I,9,FALSE))</f>
        <v xml:space="preserve"> </v>
      </c>
    </row>
    <row r="533" spans="1:8" ht="15">
      <c r="A533" s="9"/>
      <c r="B533" s="14"/>
      <c r="C533" s="5" t="str">
        <f>IF(A533=""," ",VLOOKUP($A533,'31.05.-20.06.15'!$A:$I,2,FALSE))</f>
        <v xml:space="preserve"> </v>
      </c>
      <c r="D533" s="22" t="str">
        <f>IF(A533=""," ",VLOOKUP($A533,'31.05.-20.06.15'!$A:$I,5,FALSE))</f>
        <v xml:space="preserve"> </v>
      </c>
      <c r="E533" s="23" t="str">
        <f>IF(A533=""," ",B533*VLOOKUP($A533,'31.05.-20.06.15'!$A:$I,6,FALSE))</f>
        <v xml:space="preserve"> </v>
      </c>
      <c r="F533" s="23" t="str">
        <f>IF(A533=""," ",B533*VLOOKUP($A533,'31.05.-20.06.15'!$A:$I,7,FALSE))</f>
        <v xml:space="preserve"> </v>
      </c>
      <c r="G533" s="23" t="str">
        <f>IF(A533=""," ",B533*VLOOKUP($A533,'31.05.-20.06.15'!$A:$I,8,FALSE))</f>
        <v xml:space="preserve"> </v>
      </c>
      <c r="H533" s="23" t="str">
        <f>IF(A533=""," ",B533*VLOOKUP($A533,'31.05.-20.06.15'!$A:$I,9,FALSE))</f>
        <v xml:space="preserve"> </v>
      </c>
    </row>
    <row r="534" spans="1:8" ht="15">
      <c r="A534" s="9"/>
      <c r="B534" s="14"/>
      <c r="C534" s="5" t="str">
        <f>IF(A534=""," ",VLOOKUP($A534,'31.05.-20.06.15'!$A:$I,2,FALSE))</f>
        <v xml:space="preserve"> </v>
      </c>
      <c r="D534" s="22" t="str">
        <f>IF(A534=""," ",VLOOKUP($A534,'31.05.-20.06.15'!$A:$I,5,FALSE))</f>
        <v xml:space="preserve"> </v>
      </c>
      <c r="E534" s="23" t="str">
        <f>IF(A534=""," ",B534*VLOOKUP($A534,'31.05.-20.06.15'!$A:$I,6,FALSE))</f>
        <v xml:space="preserve"> </v>
      </c>
      <c r="F534" s="23" t="str">
        <f>IF(A534=""," ",B534*VLOOKUP($A534,'31.05.-20.06.15'!$A:$I,7,FALSE))</f>
        <v xml:space="preserve"> </v>
      </c>
      <c r="G534" s="23" t="str">
        <f>IF(A534=""," ",B534*VLOOKUP($A534,'31.05.-20.06.15'!$A:$I,8,FALSE))</f>
        <v xml:space="preserve"> </v>
      </c>
      <c r="H534" s="23" t="str">
        <f>IF(A534=""," ",B534*VLOOKUP($A534,'31.05.-20.06.15'!$A:$I,9,FALSE))</f>
        <v xml:space="preserve"> </v>
      </c>
    </row>
    <row r="535" spans="1:8" ht="15">
      <c r="A535" s="9"/>
      <c r="B535" s="14"/>
      <c r="C535" s="5" t="str">
        <f>IF(A535=""," ",VLOOKUP($A535,'31.05.-20.06.15'!$A:$I,2,FALSE))</f>
        <v xml:space="preserve"> </v>
      </c>
      <c r="D535" s="22" t="str">
        <f>IF(A535=""," ",VLOOKUP($A535,'31.05.-20.06.15'!$A:$I,5,FALSE))</f>
        <v xml:space="preserve"> </v>
      </c>
      <c r="E535" s="23" t="str">
        <f>IF(A535=""," ",B535*VLOOKUP($A535,'31.05.-20.06.15'!$A:$I,6,FALSE))</f>
        <v xml:space="preserve"> </v>
      </c>
      <c r="F535" s="23" t="str">
        <f>IF(A535=""," ",B535*VLOOKUP($A535,'31.05.-20.06.15'!$A:$I,7,FALSE))</f>
        <v xml:space="preserve"> </v>
      </c>
      <c r="G535" s="23" t="str">
        <f>IF(A535=""," ",B535*VLOOKUP($A535,'31.05.-20.06.15'!$A:$I,8,FALSE))</f>
        <v xml:space="preserve"> </v>
      </c>
      <c r="H535" s="23" t="str">
        <f>IF(A535=""," ",B535*VLOOKUP($A535,'31.05.-20.06.15'!$A:$I,9,FALSE))</f>
        <v xml:space="preserve"> </v>
      </c>
    </row>
    <row r="536" spans="1:8" ht="15">
      <c r="A536" s="9"/>
      <c r="B536" s="14"/>
      <c r="C536" s="5" t="str">
        <f>IF(A536=""," ",VLOOKUP($A536,'31.05.-20.06.15'!$A:$I,2,FALSE))</f>
        <v xml:space="preserve"> </v>
      </c>
      <c r="D536" s="22" t="str">
        <f>IF(A536=""," ",VLOOKUP($A536,'31.05.-20.06.15'!$A:$I,5,FALSE))</f>
        <v xml:space="preserve"> </v>
      </c>
      <c r="E536" s="23" t="str">
        <f>IF(A536=""," ",B536*VLOOKUP($A536,'31.05.-20.06.15'!$A:$I,6,FALSE))</f>
        <v xml:space="preserve"> </v>
      </c>
      <c r="F536" s="23" t="str">
        <f>IF(A536=""," ",B536*VLOOKUP($A536,'31.05.-20.06.15'!$A:$I,7,FALSE))</f>
        <v xml:space="preserve"> </v>
      </c>
      <c r="G536" s="23" t="str">
        <f>IF(A536=""," ",B536*VLOOKUP($A536,'31.05.-20.06.15'!$A:$I,8,FALSE))</f>
        <v xml:space="preserve"> </v>
      </c>
      <c r="H536" s="23" t="str">
        <f>IF(A536=""," ",B536*VLOOKUP($A536,'31.05.-20.06.15'!$A:$I,9,FALSE))</f>
        <v xml:space="preserve"> </v>
      </c>
    </row>
    <row r="537" spans="1:8" ht="15">
      <c r="A537" s="9"/>
      <c r="B537" s="14"/>
      <c r="C537" s="5" t="str">
        <f>IF(A537=""," ",VLOOKUP($A537,'31.05.-20.06.15'!$A:$I,2,FALSE))</f>
        <v xml:space="preserve"> </v>
      </c>
      <c r="D537" s="22" t="str">
        <f>IF(A537=""," ",VLOOKUP($A537,'31.05.-20.06.15'!$A:$I,5,FALSE))</f>
        <v xml:space="preserve"> </v>
      </c>
      <c r="E537" s="23" t="str">
        <f>IF(A537=""," ",B537*VLOOKUP($A537,'31.05.-20.06.15'!$A:$I,6,FALSE))</f>
        <v xml:space="preserve"> </v>
      </c>
      <c r="F537" s="23" t="str">
        <f>IF(A537=""," ",B537*VLOOKUP($A537,'31.05.-20.06.15'!$A:$I,7,FALSE))</f>
        <v xml:space="preserve"> </v>
      </c>
      <c r="G537" s="23" t="str">
        <f>IF(A537=""," ",B537*VLOOKUP($A537,'31.05.-20.06.15'!$A:$I,8,FALSE))</f>
        <v xml:space="preserve"> </v>
      </c>
      <c r="H537" s="23" t="str">
        <f>IF(A537=""," ",B537*VLOOKUP($A537,'31.05.-20.06.15'!$A:$I,9,FALSE))</f>
        <v xml:space="preserve"> </v>
      </c>
    </row>
    <row r="538" spans="1:8" ht="15">
      <c r="A538" s="9"/>
      <c r="B538" s="14"/>
      <c r="C538" s="5" t="str">
        <f>IF(A538=""," ",VLOOKUP($A538,'31.05.-20.06.15'!$A:$I,2,FALSE))</f>
        <v xml:space="preserve"> </v>
      </c>
      <c r="D538" s="22" t="str">
        <f>IF(A538=""," ",VLOOKUP($A538,'31.05.-20.06.15'!$A:$I,5,FALSE))</f>
        <v xml:space="preserve"> </v>
      </c>
      <c r="E538" s="23" t="str">
        <f>IF(A538=""," ",B538*VLOOKUP($A538,'31.05.-20.06.15'!$A:$I,6,FALSE))</f>
        <v xml:space="preserve"> </v>
      </c>
      <c r="F538" s="23" t="str">
        <f>IF(A538=""," ",B538*VLOOKUP($A538,'31.05.-20.06.15'!$A:$I,7,FALSE))</f>
        <v xml:space="preserve"> </v>
      </c>
      <c r="G538" s="23" t="str">
        <f>IF(A538=""," ",B538*VLOOKUP($A538,'31.05.-20.06.15'!$A:$I,8,FALSE))</f>
        <v xml:space="preserve"> </v>
      </c>
      <c r="H538" s="23" t="str">
        <f>IF(A538=""," ",B538*VLOOKUP($A538,'31.05.-20.06.15'!$A:$I,9,FALSE))</f>
        <v xml:space="preserve"> </v>
      </c>
    </row>
    <row r="539" spans="1:8" ht="15">
      <c r="A539" s="9"/>
      <c r="B539" s="14"/>
      <c r="C539" s="5" t="str">
        <f>IF(A539=""," ",VLOOKUP($A539,'31.05.-20.06.15'!$A:$I,2,FALSE))</f>
        <v xml:space="preserve"> </v>
      </c>
      <c r="D539" s="22" t="str">
        <f>IF(A539=""," ",VLOOKUP($A539,'31.05.-20.06.15'!$A:$I,5,FALSE))</f>
        <v xml:space="preserve"> </v>
      </c>
      <c r="E539" s="23" t="str">
        <f>IF(A539=""," ",B539*VLOOKUP($A539,'31.05.-20.06.15'!$A:$I,6,FALSE))</f>
        <v xml:space="preserve"> </v>
      </c>
      <c r="F539" s="23" t="str">
        <f>IF(A539=""," ",B539*VLOOKUP($A539,'31.05.-20.06.15'!$A:$I,7,FALSE))</f>
        <v xml:space="preserve"> </v>
      </c>
      <c r="G539" s="23" t="str">
        <f>IF(A539=""," ",B539*VLOOKUP($A539,'31.05.-20.06.15'!$A:$I,8,FALSE))</f>
        <v xml:space="preserve"> </v>
      </c>
      <c r="H539" s="23" t="str">
        <f>IF(A539=""," ",B539*VLOOKUP($A539,'31.05.-20.06.15'!$A:$I,9,FALSE))</f>
        <v xml:space="preserve"> </v>
      </c>
    </row>
    <row r="540" spans="1:8" ht="15">
      <c r="A540" s="9"/>
      <c r="B540" s="14"/>
      <c r="C540" s="5" t="str">
        <f>IF(A540=""," ",VLOOKUP($A540,'31.05.-20.06.15'!$A:$I,2,FALSE))</f>
        <v xml:space="preserve"> </v>
      </c>
      <c r="D540" s="22" t="str">
        <f>IF(A540=""," ",VLOOKUP($A540,'31.05.-20.06.15'!$A:$I,5,FALSE))</f>
        <v xml:space="preserve"> </v>
      </c>
      <c r="E540" s="23" t="str">
        <f>IF(A540=""," ",B540*VLOOKUP($A540,'31.05.-20.06.15'!$A:$I,6,FALSE))</f>
        <v xml:space="preserve"> </v>
      </c>
      <c r="F540" s="23" t="str">
        <f>IF(A540=""," ",B540*VLOOKUP($A540,'31.05.-20.06.15'!$A:$I,7,FALSE))</f>
        <v xml:space="preserve"> </v>
      </c>
      <c r="G540" s="23" t="str">
        <f>IF(A540=""," ",B540*VLOOKUP($A540,'31.05.-20.06.15'!$A:$I,8,FALSE))</f>
        <v xml:space="preserve"> </v>
      </c>
      <c r="H540" s="23" t="str">
        <f>IF(A540=""," ",B540*VLOOKUP($A540,'31.05.-20.06.15'!$A:$I,9,FALSE))</f>
        <v xml:space="preserve"> </v>
      </c>
    </row>
    <row r="541" spans="1:8" ht="15">
      <c r="A541" s="9"/>
      <c r="B541" s="14"/>
      <c r="C541" s="5" t="str">
        <f>IF(A541=""," ",VLOOKUP($A541,'31.05.-20.06.15'!$A:$I,2,FALSE))</f>
        <v xml:space="preserve"> </v>
      </c>
      <c r="D541" s="22" t="str">
        <f>IF(A541=""," ",VLOOKUP($A541,'31.05.-20.06.15'!$A:$I,5,FALSE))</f>
        <v xml:space="preserve"> </v>
      </c>
      <c r="E541" s="23" t="str">
        <f>IF(A541=""," ",B541*VLOOKUP($A541,'31.05.-20.06.15'!$A:$I,6,FALSE))</f>
        <v xml:space="preserve"> </v>
      </c>
      <c r="F541" s="23" t="str">
        <f>IF(A541=""," ",B541*VLOOKUP($A541,'31.05.-20.06.15'!$A:$I,7,FALSE))</f>
        <v xml:space="preserve"> </v>
      </c>
      <c r="G541" s="23" t="str">
        <f>IF(A541=""," ",B541*VLOOKUP($A541,'31.05.-20.06.15'!$A:$I,8,FALSE))</f>
        <v xml:space="preserve"> </v>
      </c>
      <c r="H541" s="23" t="str">
        <f>IF(A541=""," ",B541*VLOOKUP($A541,'31.05.-20.06.15'!$A:$I,9,FALSE))</f>
        <v xml:space="preserve"> </v>
      </c>
    </row>
    <row r="542" spans="1:8" ht="15">
      <c r="A542" s="9"/>
      <c r="B542" s="14"/>
      <c r="C542" s="5" t="str">
        <f>IF(A542=""," ",VLOOKUP($A542,'31.05.-20.06.15'!$A:$I,2,FALSE))</f>
        <v xml:space="preserve"> </v>
      </c>
      <c r="D542" s="22" t="str">
        <f>IF(A542=""," ",VLOOKUP($A542,'31.05.-20.06.15'!$A:$I,5,FALSE))</f>
        <v xml:space="preserve"> </v>
      </c>
      <c r="E542" s="23" t="str">
        <f>IF(A542=""," ",B542*VLOOKUP($A542,'31.05.-20.06.15'!$A:$I,6,FALSE))</f>
        <v xml:space="preserve"> </v>
      </c>
      <c r="F542" s="23" t="str">
        <f>IF(A542=""," ",B542*VLOOKUP($A542,'31.05.-20.06.15'!$A:$I,7,FALSE))</f>
        <v xml:space="preserve"> </v>
      </c>
      <c r="G542" s="23" t="str">
        <f>IF(A542=""," ",B542*VLOOKUP($A542,'31.05.-20.06.15'!$A:$I,8,FALSE))</f>
        <v xml:space="preserve"> </v>
      </c>
      <c r="H542" s="23" t="str">
        <f>IF(A542=""," ",B542*VLOOKUP($A542,'31.05.-20.06.15'!$A:$I,9,FALSE))</f>
        <v xml:space="preserve"> </v>
      </c>
    </row>
    <row r="543" spans="1:8" ht="15">
      <c r="A543" s="9"/>
      <c r="B543" s="14"/>
      <c r="C543" s="5" t="str">
        <f>IF(A543=""," ",VLOOKUP($A543,'31.05.-20.06.15'!$A:$I,2,FALSE))</f>
        <v xml:space="preserve"> </v>
      </c>
      <c r="D543" s="22" t="str">
        <f>IF(A543=""," ",VLOOKUP($A543,'31.05.-20.06.15'!$A:$I,5,FALSE))</f>
        <v xml:space="preserve"> </v>
      </c>
      <c r="E543" s="23" t="str">
        <f>IF(A543=""," ",B543*VLOOKUP($A543,'31.05.-20.06.15'!$A:$I,6,FALSE))</f>
        <v xml:space="preserve"> </v>
      </c>
      <c r="F543" s="23" t="str">
        <f>IF(A543=""," ",B543*VLOOKUP($A543,'31.05.-20.06.15'!$A:$I,7,FALSE))</f>
        <v xml:space="preserve"> </v>
      </c>
      <c r="G543" s="23" t="str">
        <f>IF(A543=""," ",B543*VLOOKUP($A543,'31.05.-20.06.15'!$A:$I,8,FALSE))</f>
        <v xml:space="preserve"> </v>
      </c>
      <c r="H543" s="23" t="str">
        <f>IF(A543=""," ",B543*VLOOKUP($A543,'31.05.-20.06.15'!$A:$I,9,FALSE))</f>
        <v xml:space="preserve"> </v>
      </c>
    </row>
    <row r="544" spans="1:8" ht="15">
      <c r="A544" s="9"/>
      <c r="B544" s="14"/>
      <c r="C544" s="5" t="str">
        <f>IF(A544=""," ",VLOOKUP($A544,'31.05.-20.06.15'!$A:$I,2,FALSE))</f>
        <v xml:space="preserve"> </v>
      </c>
      <c r="D544" s="22" t="str">
        <f>IF(A544=""," ",VLOOKUP($A544,'31.05.-20.06.15'!$A:$I,5,FALSE))</f>
        <v xml:space="preserve"> </v>
      </c>
      <c r="E544" s="23" t="str">
        <f>IF(A544=""," ",B544*VLOOKUP($A544,'31.05.-20.06.15'!$A:$I,6,FALSE))</f>
        <v xml:space="preserve"> </v>
      </c>
      <c r="F544" s="23" t="str">
        <f>IF(A544=""," ",B544*VLOOKUP($A544,'31.05.-20.06.15'!$A:$I,7,FALSE))</f>
        <v xml:space="preserve"> </v>
      </c>
      <c r="G544" s="23" t="str">
        <f>IF(A544=""," ",B544*VLOOKUP($A544,'31.05.-20.06.15'!$A:$I,8,FALSE))</f>
        <v xml:space="preserve"> </v>
      </c>
      <c r="H544" s="23" t="str">
        <f>IF(A544=""," ",B544*VLOOKUP($A544,'31.05.-20.06.15'!$A:$I,9,FALSE))</f>
        <v xml:space="preserve"> </v>
      </c>
    </row>
    <row r="545" spans="1:8" ht="15">
      <c r="A545" s="9"/>
      <c r="B545" s="14"/>
      <c r="C545" s="5" t="str">
        <f>IF(A545=""," ",VLOOKUP($A545,'31.05.-20.06.15'!$A:$I,2,FALSE))</f>
        <v xml:space="preserve"> </v>
      </c>
      <c r="D545" s="22" t="str">
        <f>IF(A545=""," ",VLOOKUP($A545,'31.05.-20.06.15'!$A:$I,5,FALSE))</f>
        <v xml:space="preserve"> </v>
      </c>
      <c r="E545" s="23" t="str">
        <f>IF(A545=""," ",B545*VLOOKUP($A545,'31.05.-20.06.15'!$A:$I,6,FALSE))</f>
        <v xml:space="preserve"> </v>
      </c>
      <c r="F545" s="23" t="str">
        <f>IF(A545=""," ",B545*VLOOKUP($A545,'31.05.-20.06.15'!$A:$I,7,FALSE))</f>
        <v xml:space="preserve"> </v>
      </c>
      <c r="G545" s="23" t="str">
        <f>IF(A545=""," ",B545*VLOOKUP($A545,'31.05.-20.06.15'!$A:$I,8,FALSE))</f>
        <v xml:space="preserve"> </v>
      </c>
      <c r="H545" s="23" t="str">
        <f>IF(A545=""," ",B545*VLOOKUP($A545,'31.05.-20.06.15'!$A:$I,9,FALSE))</f>
        <v xml:space="preserve"> </v>
      </c>
    </row>
    <row r="546" spans="1:8" ht="15">
      <c r="A546" s="9"/>
      <c r="B546" s="14"/>
      <c r="C546" s="5" t="str">
        <f>IF(A546=""," ",VLOOKUP($A546,'31.05.-20.06.15'!$A:$I,2,FALSE))</f>
        <v xml:space="preserve"> </v>
      </c>
      <c r="D546" s="22" t="str">
        <f>IF(A546=""," ",VLOOKUP($A546,'31.05.-20.06.15'!$A:$I,5,FALSE))</f>
        <v xml:space="preserve"> </v>
      </c>
      <c r="E546" s="23" t="str">
        <f>IF(A546=""," ",B546*VLOOKUP($A546,'31.05.-20.06.15'!$A:$I,6,FALSE))</f>
        <v xml:space="preserve"> </v>
      </c>
      <c r="F546" s="23" t="str">
        <f>IF(A546=""," ",B546*VLOOKUP($A546,'31.05.-20.06.15'!$A:$I,7,FALSE))</f>
        <v xml:space="preserve"> </v>
      </c>
      <c r="G546" s="23" t="str">
        <f>IF(A546=""," ",B546*VLOOKUP($A546,'31.05.-20.06.15'!$A:$I,8,FALSE))</f>
        <v xml:space="preserve"> </v>
      </c>
      <c r="H546" s="23" t="str">
        <f>IF(A546=""," ",B546*VLOOKUP($A546,'31.05.-20.06.15'!$A:$I,9,FALSE))</f>
        <v xml:space="preserve"> </v>
      </c>
    </row>
    <row r="547" spans="1:8" ht="15">
      <c r="A547" s="9"/>
      <c r="B547" s="14"/>
      <c r="C547" s="5" t="str">
        <f>IF(A547=""," ",VLOOKUP($A547,'31.05.-20.06.15'!$A:$I,2,FALSE))</f>
        <v xml:space="preserve"> </v>
      </c>
      <c r="D547" s="22" t="str">
        <f>IF(A547=""," ",VLOOKUP($A547,'31.05.-20.06.15'!$A:$I,5,FALSE))</f>
        <v xml:space="preserve"> </v>
      </c>
      <c r="E547" s="23" t="str">
        <f>IF(A547=""," ",B547*VLOOKUP($A547,'31.05.-20.06.15'!$A:$I,6,FALSE))</f>
        <v xml:space="preserve"> </v>
      </c>
      <c r="F547" s="23" t="str">
        <f>IF(A547=""," ",B547*VLOOKUP($A547,'31.05.-20.06.15'!$A:$I,7,FALSE))</f>
        <v xml:space="preserve"> </v>
      </c>
      <c r="G547" s="23" t="str">
        <f>IF(A547=""," ",B547*VLOOKUP($A547,'31.05.-20.06.15'!$A:$I,8,FALSE))</f>
        <v xml:space="preserve"> </v>
      </c>
      <c r="H547" s="23" t="str">
        <f>IF(A547=""," ",B547*VLOOKUP($A547,'31.05.-20.06.15'!$A:$I,9,FALSE))</f>
        <v xml:space="preserve"> </v>
      </c>
    </row>
    <row r="548" spans="1:8" ht="15">
      <c r="A548" s="9"/>
      <c r="B548" s="14"/>
      <c r="C548" s="5" t="str">
        <f>IF(A548=""," ",VLOOKUP($A548,'31.05.-20.06.15'!$A:$I,2,FALSE))</f>
        <v xml:space="preserve"> </v>
      </c>
      <c r="D548" s="22" t="str">
        <f>IF(A548=""," ",VLOOKUP($A548,'31.05.-20.06.15'!$A:$I,5,FALSE))</f>
        <v xml:space="preserve"> </v>
      </c>
      <c r="E548" s="23" t="str">
        <f>IF(A548=""," ",B548*VLOOKUP($A548,'31.05.-20.06.15'!$A:$I,6,FALSE))</f>
        <v xml:space="preserve"> </v>
      </c>
      <c r="F548" s="23" t="str">
        <f>IF(A548=""," ",B548*VLOOKUP($A548,'31.05.-20.06.15'!$A:$I,7,FALSE))</f>
        <v xml:space="preserve"> </v>
      </c>
      <c r="G548" s="23" t="str">
        <f>IF(A548=""," ",B548*VLOOKUP($A548,'31.05.-20.06.15'!$A:$I,8,FALSE))</f>
        <v xml:space="preserve"> </v>
      </c>
      <c r="H548" s="23" t="str">
        <f>IF(A548=""," ",B548*VLOOKUP($A548,'31.05.-20.06.15'!$A:$I,9,FALSE))</f>
        <v xml:space="preserve"> </v>
      </c>
    </row>
    <row r="549" spans="1:8" ht="15">
      <c r="A549" s="9"/>
      <c r="B549" s="14"/>
      <c r="C549" s="5" t="str">
        <f>IF(A549=""," ",VLOOKUP($A549,'31.05.-20.06.15'!$A:$I,2,FALSE))</f>
        <v xml:space="preserve"> </v>
      </c>
      <c r="D549" s="22" t="str">
        <f>IF(A549=""," ",VLOOKUP($A549,'31.05.-20.06.15'!$A:$I,5,FALSE))</f>
        <v xml:space="preserve"> </v>
      </c>
      <c r="E549" s="23" t="str">
        <f>IF(A549=""," ",B549*VLOOKUP($A549,'31.05.-20.06.15'!$A:$I,6,FALSE))</f>
        <v xml:space="preserve"> </v>
      </c>
      <c r="F549" s="23" t="str">
        <f>IF(A549=""," ",B549*VLOOKUP($A549,'31.05.-20.06.15'!$A:$I,7,FALSE))</f>
        <v xml:space="preserve"> </v>
      </c>
      <c r="G549" s="23" t="str">
        <f>IF(A549=""," ",B549*VLOOKUP($A549,'31.05.-20.06.15'!$A:$I,8,FALSE))</f>
        <v xml:space="preserve"> </v>
      </c>
      <c r="H549" s="23" t="str">
        <f>IF(A549=""," ",B549*VLOOKUP($A549,'31.05.-20.06.15'!$A:$I,9,FALSE))</f>
        <v xml:space="preserve"> </v>
      </c>
    </row>
    <row r="550" spans="1:8" ht="15">
      <c r="A550" s="9"/>
      <c r="B550" s="14"/>
      <c r="C550" s="5" t="str">
        <f>IF(A550=""," ",VLOOKUP($A550,'31.05.-20.06.15'!$A:$I,2,FALSE))</f>
        <v xml:space="preserve"> </v>
      </c>
      <c r="D550" s="22" t="str">
        <f>IF(A550=""," ",VLOOKUP($A550,'31.05.-20.06.15'!$A:$I,5,FALSE))</f>
        <v xml:space="preserve"> </v>
      </c>
      <c r="E550" s="23" t="str">
        <f>IF(A550=""," ",B550*VLOOKUP($A550,'31.05.-20.06.15'!$A:$I,6,FALSE))</f>
        <v xml:space="preserve"> </v>
      </c>
      <c r="F550" s="23" t="str">
        <f>IF(A550=""," ",B550*VLOOKUP($A550,'31.05.-20.06.15'!$A:$I,7,FALSE))</f>
        <v xml:space="preserve"> </v>
      </c>
      <c r="G550" s="23" t="str">
        <f>IF(A550=""," ",B550*VLOOKUP($A550,'31.05.-20.06.15'!$A:$I,8,FALSE))</f>
        <v xml:space="preserve"> </v>
      </c>
      <c r="H550" s="23" t="str">
        <f>IF(A550=""," ",B550*VLOOKUP($A550,'31.05.-20.06.15'!$A:$I,9,FALSE))</f>
        <v xml:space="preserve"> </v>
      </c>
    </row>
    <row r="551" spans="1:8" ht="15">
      <c r="A551" s="9"/>
      <c r="B551" s="14"/>
      <c r="C551" s="5" t="str">
        <f>IF(A551=""," ",VLOOKUP($A551,'31.05.-20.06.15'!$A:$I,2,FALSE))</f>
        <v xml:space="preserve"> </v>
      </c>
      <c r="D551" s="22" t="str">
        <f>IF(A551=""," ",VLOOKUP($A551,'31.05.-20.06.15'!$A:$I,5,FALSE))</f>
        <v xml:space="preserve"> </v>
      </c>
      <c r="E551" s="23" t="str">
        <f>IF(A551=""," ",B551*VLOOKUP($A551,'31.05.-20.06.15'!$A:$I,6,FALSE))</f>
        <v xml:space="preserve"> </v>
      </c>
      <c r="F551" s="23" t="str">
        <f>IF(A551=""," ",B551*VLOOKUP($A551,'31.05.-20.06.15'!$A:$I,7,FALSE))</f>
        <v xml:space="preserve"> </v>
      </c>
      <c r="G551" s="23" t="str">
        <f>IF(A551=""," ",B551*VLOOKUP($A551,'31.05.-20.06.15'!$A:$I,8,FALSE))</f>
        <v xml:space="preserve"> </v>
      </c>
      <c r="H551" s="23" t="str">
        <f>IF(A551=""," ",B551*VLOOKUP($A551,'31.05.-20.06.15'!$A:$I,9,FALSE))</f>
        <v xml:space="preserve"> </v>
      </c>
    </row>
    <row r="552" spans="1:8" ht="15">
      <c r="A552" s="9"/>
      <c r="B552" s="14"/>
      <c r="C552" s="5" t="str">
        <f>IF(A552=""," ",VLOOKUP($A552,'31.05.-20.06.15'!$A:$I,2,FALSE))</f>
        <v xml:space="preserve"> </v>
      </c>
      <c r="D552" s="22" t="str">
        <f>IF(A552=""," ",VLOOKUP($A552,'31.05.-20.06.15'!$A:$I,5,FALSE))</f>
        <v xml:space="preserve"> </v>
      </c>
      <c r="E552" s="23" t="str">
        <f>IF(A552=""," ",B552*VLOOKUP($A552,'31.05.-20.06.15'!$A:$I,6,FALSE))</f>
        <v xml:space="preserve"> </v>
      </c>
      <c r="F552" s="23" t="str">
        <f>IF(A552=""," ",B552*VLOOKUP($A552,'31.05.-20.06.15'!$A:$I,7,FALSE))</f>
        <v xml:space="preserve"> </v>
      </c>
      <c r="G552" s="23" t="str">
        <f>IF(A552=""," ",B552*VLOOKUP($A552,'31.05.-20.06.15'!$A:$I,8,FALSE))</f>
        <v xml:space="preserve"> </v>
      </c>
      <c r="H552" s="23" t="str">
        <f>IF(A552=""," ",B552*VLOOKUP($A552,'31.05.-20.06.15'!$A:$I,9,FALSE))</f>
        <v xml:space="preserve"> </v>
      </c>
    </row>
    <row r="553" spans="1:8" ht="15">
      <c r="A553" s="9"/>
      <c r="B553" s="14"/>
      <c r="C553" s="5" t="str">
        <f>IF(A553=""," ",VLOOKUP($A553,'31.05.-20.06.15'!$A:$I,2,FALSE))</f>
        <v xml:space="preserve"> </v>
      </c>
      <c r="D553" s="22" t="str">
        <f>IF(A553=""," ",VLOOKUP($A553,'31.05.-20.06.15'!$A:$I,5,FALSE))</f>
        <v xml:space="preserve"> </v>
      </c>
      <c r="E553" s="23" t="str">
        <f>IF(A553=""," ",B553*VLOOKUP($A553,'31.05.-20.06.15'!$A:$I,6,FALSE))</f>
        <v xml:space="preserve"> </v>
      </c>
      <c r="F553" s="23" t="str">
        <f>IF(A553=""," ",B553*VLOOKUP($A553,'31.05.-20.06.15'!$A:$I,7,FALSE))</f>
        <v xml:space="preserve"> </v>
      </c>
      <c r="G553" s="23" t="str">
        <f>IF(A553=""," ",B553*VLOOKUP($A553,'31.05.-20.06.15'!$A:$I,8,FALSE))</f>
        <v xml:space="preserve"> </v>
      </c>
      <c r="H553" s="23" t="str">
        <f>IF(A553=""," ",B553*VLOOKUP($A553,'31.05.-20.06.15'!$A:$I,9,FALSE))</f>
        <v xml:space="preserve"> </v>
      </c>
    </row>
    <row r="554" spans="1:8" ht="15">
      <c r="A554" s="9"/>
      <c r="B554" s="14"/>
      <c r="C554" s="5" t="str">
        <f>IF(A554=""," ",VLOOKUP($A554,'31.05.-20.06.15'!$A:$I,2,FALSE))</f>
        <v xml:space="preserve"> </v>
      </c>
      <c r="D554" s="22" t="str">
        <f>IF(A554=""," ",VLOOKUP($A554,'31.05.-20.06.15'!$A:$I,5,FALSE))</f>
        <v xml:space="preserve"> </v>
      </c>
      <c r="E554" s="23" t="str">
        <f>IF(A554=""," ",B554*VLOOKUP($A554,'31.05.-20.06.15'!$A:$I,6,FALSE))</f>
        <v xml:space="preserve"> </v>
      </c>
      <c r="F554" s="23" t="str">
        <f>IF(A554=""," ",B554*VLOOKUP($A554,'31.05.-20.06.15'!$A:$I,7,FALSE))</f>
        <v xml:space="preserve"> </v>
      </c>
      <c r="G554" s="23" t="str">
        <f>IF(A554=""," ",B554*VLOOKUP($A554,'31.05.-20.06.15'!$A:$I,8,FALSE))</f>
        <v xml:space="preserve"> </v>
      </c>
      <c r="H554" s="23" t="str">
        <f>IF(A554=""," ",B554*VLOOKUP($A554,'31.05.-20.06.15'!$A:$I,9,FALSE))</f>
        <v xml:space="preserve"> </v>
      </c>
    </row>
    <row r="555" spans="1:8" ht="15">
      <c r="A555" s="9"/>
      <c r="B555" s="14"/>
      <c r="C555" s="5" t="str">
        <f>IF(A555=""," ",VLOOKUP($A555,'31.05.-20.06.15'!$A:$I,2,FALSE))</f>
        <v xml:space="preserve"> </v>
      </c>
      <c r="D555" s="22" t="str">
        <f>IF(A555=""," ",VLOOKUP($A555,'31.05.-20.06.15'!$A:$I,5,FALSE))</f>
        <v xml:space="preserve"> </v>
      </c>
      <c r="E555" s="23" t="str">
        <f>IF(A555=""," ",B555*VLOOKUP($A555,'31.05.-20.06.15'!$A:$I,6,FALSE))</f>
        <v xml:space="preserve"> </v>
      </c>
      <c r="F555" s="23" t="str">
        <f>IF(A555=""," ",B555*VLOOKUP($A555,'31.05.-20.06.15'!$A:$I,7,FALSE))</f>
        <v xml:space="preserve"> </v>
      </c>
      <c r="G555" s="23" t="str">
        <f>IF(A555=""," ",B555*VLOOKUP($A555,'31.05.-20.06.15'!$A:$I,8,FALSE))</f>
        <v xml:space="preserve"> </v>
      </c>
      <c r="H555" s="23" t="str">
        <f>IF(A555=""," ",B555*VLOOKUP($A555,'31.05.-20.06.15'!$A:$I,9,FALSE))</f>
        <v xml:space="preserve"> </v>
      </c>
    </row>
    <row r="556" spans="1:8" ht="15">
      <c r="A556" s="9"/>
      <c r="B556" s="14"/>
      <c r="C556" s="5" t="str">
        <f>IF(A556=""," ",VLOOKUP($A556,'31.05.-20.06.15'!$A:$I,2,FALSE))</f>
        <v xml:space="preserve"> </v>
      </c>
      <c r="D556" s="22" t="str">
        <f>IF(A556=""," ",VLOOKUP($A556,'31.05.-20.06.15'!$A:$I,5,FALSE))</f>
        <v xml:space="preserve"> </v>
      </c>
      <c r="E556" s="23" t="str">
        <f>IF(A556=""," ",B556*VLOOKUP($A556,'31.05.-20.06.15'!$A:$I,6,FALSE))</f>
        <v xml:space="preserve"> </v>
      </c>
      <c r="F556" s="23" t="str">
        <f>IF(A556=""," ",B556*VLOOKUP($A556,'31.05.-20.06.15'!$A:$I,7,FALSE))</f>
        <v xml:space="preserve"> </v>
      </c>
      <c r="G556" s="23" t="str">
        <f>IF(A556=""," ",B556*VLOOKUP($A556,'31.05.-20.06.15'!$A:$I,8,FALSE))</f>
        <v xml:space="preserve"> </v>
      </c>
      <c r="H556" s="23" t="str">
        <f>IF(A556=""," ",B556*VLOOKUP($A556,'31.05.-20.06.15'!$A:$I,9,FALSE))</f>
        <v xml:space="preserve"> </v>
      </c>
    </row>
    <row r="557" spans="1:8" ht="15">
      <c r="A557" s="9"/>
      <c r="B557" s="14"/>
      <c r="C557" s="5" t="str">
        <f>IF(A557=""," ",VLOOKUP($A557,'31.05.-20.06.15'!$A:$I,2,FALSE))</f>
        <v xml:space="preserve"> </v>
      </c>
      <c r="D557" s="22" t="str">
        <f>IF(A557=""," ",VLOOKUP($A557,'31.05.-20.06.15'!$A:$I,5,FALSE))</f>
        <v xml:space="preserve"> </v>
      </c>
      <c r="E557" s="23" t="str">
        <f>IF(A557=""," ",B557*VLOOKUP($A557,'31.05.-20.06.15'!$A:$I,6,FALSE))</f>
        <v xml:space="preserve"> </v>
      </c>
      <c r="F557" s="23" t="str">
        <f>IF(A557=""," ",B557*VLOOKUP($A557,'31.05.-20.06.15'!$A:$I,7,FALSE))</f>
        <v xml:space="preserve"> </v>
      </c>
      <c r="G557" s="23" t="str">
        <f>IF(A557=""," ",B557*VLOOKUP($A557,'31.05.-20.06.15'!$A:$I,8,FALSE))</f>
        <v xml:space="preserve"> </v>
      </c>
      <c r="H557" s="23" t="str">
        <f>IF(A557=""," ",B557*VLOOKUP($A557,'31.05.-20.06.15'!$A:$I,9,FALSE))</f>
        <v xml:space="preserve"> </v>
      </c>
    </row>
    <row r="558" spans="1:8" ht="15">
      <c r="A558" s="9"/>
      <c r="B558" s="14"/>
      <c r="C558" s="5" t="str">
        <f>IF(A558=""," ",VLOOKUP($A558,'31.05.-20.06.15'!$A:$I,2,FALSE))</f>
        <v xml:space="preserve"> </v>
      </c>
      <c r="D558" s="22" t="str">
        <f>IF(A558=""," ",VLOOKUP($A558,'31.05.-20.06.15'!$A:$I,5,FALSE))</f>
        <v xml:space="preserve"> </v>
      </c>
      <c r="E558" s="23" t="str">
        <f>IF(A558=""," ",B558*VLOOKUP($A558,'31.05.-20.06.15'!$A:$I,6,FALSE))</f>
        <v xml:space="preserve"> </v>
      </c>
      <c r="F558" s="23" t="str">
        <f>IF(A558=""," ",B558*VLOOKUP($A558,'31.05.-20.06.15'!$A:$I,7,FALSE))</f>
        <v xml:space="preserve"> </v>
      </c>
      <c r="G558" s="23" t="str">
        <f>IF(A558=""," ",B558*VLOOKUP($A558,'31.05.-20.06.15'!$A:$I,8,FALSE))</f>
        <v xml:space="preserve"> </v>
      </c>
      <c r="H558" s="23" t="str">
        <f>IF(A558=""," ",B558*VLOOKUP($A558,'31.05.-20.06.15'!$A:$I,9,FALSE))</f>
        <v xml:space="preserve"> </v>
      </c>
    </row>
    <row r="559" spans="1:8" ht="15">
      <c r="A559" s="9"/>
      <c r="B559" s="14"/>
      <c r="C559" s="5" t="str">
        <f>IF(A559=""," ",VLOOKUP($A559,'31.05.-20.06.15'!$A:$I,2,FALSE))</f>
        <v xml:space="preserve"> </v>
      </c>
      <c r="D559" s="22" t="str">
        <f>IF(A559=""," ",VLOOKUP($A559,'31.05.-20.06.15'!$A:$I,5,FALSE))</f>
        <v xml:space="preserve"> </v>
      </c>
      <c r="E559" s="23" t="str">
        <f>IF(A559=""," ",B559*VLOOKUP($A559,'31.05.-20.06.15'!$A:$I,6,FALSE))</f>
        <v xml:space="preserve"> </v>
      </c>
      <c r="F559" s="23" t="str">
        <f>IF(A559=""," ",B559*VLOOKUP($A559,'31.05.-20.06.15'!$A:$I,7,FALSE))</f>
        <v xml:space="preserve"> </v>
      </c>
      <c r="G559" s="23" t="str">
        <f>IF(A559=""," ",B559*VLOOKUP($A559,'31.05.-20.06.15'!$A:$I,8,FALSE))</f>
        <v xml:space="preserve"> </v>
      </c>
      <c r="H559" s="23" t="str">
        <f>IF(A559=""," ",B559*VLOOKUP($A559,'31.05.-20.06.15'!$A:$I,9,FALSE))</f>
        <v xml:space="preserve"> </v>
      </c>
    </row>
    <row r="560" spans="1:8" ht="15">
      <c r="A560" s="9"/>
      <c r="B560" s="14"/>
      <c r="C560" s="5" t="str">
        <f>IF(A560=""," ",VLOOKUP($A560,'31.05.-20.06.15'!$A:$I,2,FALSE))</f>
        <v xml:space="preserve"> </v>
      </c>
      <c r="D560" s="22" t="str">
        <f>IF(A560=""," ",VLOOKUP($A560,'31.05.-20.06.15'!$A:$I,5,FALSE))</f>
        <v xml:space="preserve"> </v>
      </c>
      <c r="E560" s="23" t="str">
        <f>IF(A560=""," ",B560*VLOOKUP($A560,'31.05.-20.06.15'!$A:$I,6,FALSE))</f>
        <v xml:space="preserve"> </v>
      </c>
      <c r="F560" s="23" t="str">
        <f>IF(A560=""," ",B560*VLOOKUP($A560,'31.05.-20.06.15'!$A:$I,7,FALSE))</f>
        <v xml:space="preserve"> </v>
      </c>
      <c r="G560" s="23" t="str">
        <f>IF(A560=""," ",B560*VLOOKUP($A560,'31.05.-20.06.15'!$A:$I,8,FALSE))</f>
        <v xml:space="preserve"> </v>
      </c>
      <c r="H560" s="23" t="str">
        <f>IF(A560=""," ",B560*VLOOKUP($A560,'31.05.-20.06.15'!$A:$I,9,FALSE))</f>
        <v xml:space="preserve"> </v>
      </c>
    </row>
    <row r="561" spans="1:8" ht="15">
      <c r="A561" s="9"/>
      <c r="B561" s="14"/>
      <c r="C561" s="5" t="str">
        <f>IF(A561=""," ",VLOOKUP($A561,'31.05.-20.06.15'!$A:$I,2,FALSE))</f>
        <v xml:space="preserve"> </v>
      </c>
      <c r="D561" s="22" t="str">
        <f>IF(A561=""," ",VLOOKUP($A561,'31.05.-20.06.15'!$A:$I,5,FALSE))</f>
        <v xml:space="preserve"> </v>
      </c>
      <c r="E561" s="23" t="str">
        <f>IF(A561=""," ",B561*VLOOKUP($A561,'31.05.-20.06.15'!$A:$I,6,FALSE))</f>
        <v xml:space="preserve"> </v>
      </c>
      <c r="F561" s="23" t="str">
        <f>IF(A561=""," ",B561*VLOOKUP($A561,'31.05.-20.06.15'!$A:$I,7,FALSE))</f>
        <v xml:space="preserve"> </v>
      </c>
      <c r="G561" s="23" t="str">
        <f>IF(A561=""," ",B561*VLOOKUP($A561,'31.05.-20.06.15'!$A:$I,8,FALSE))</f>
        <v xml:space="preserve"> </v>
      </c>
      <c r="H561" s="23" t="str">
        <f>IF(A561=""," ",B561*VLOOKUP($A561,'31.05.-20.06.15'!$A:$I,9,FALSE))</f>
        <v xml:space="preserve"> </v>
      </c>
    </row>
    <row r="562" spans="1:8" ht="15">
      <c r="A562" s="9"/>
      <c r="B562" s="14"/>
      <c r="C562" s="5" t="str">
        <f>IF(A562=""," ",VLOOKUP($A562,'31.05.-20.06.15'!$A:$I,2,FALSE))</f>
        <v xml:space="preserve"> </v>
      </c>
      <c r="D562" s="22" t="str">
        <f>IF(A562=""," ",VLOOKUP($A562,'31.05.-20.06.15'!$A:$I,5,FALSE))</f>
        <v xml:space="preserve"> </v>
      </c>
      <c r="E562" s="23" t="str">
        <f>IF(A562=""," ",B562*VLOOKUP($A562,'31.05.-20.06.15'!$A:$I,6,FALSE))</f>
        <v xml:space="preserve"> </v>
      </c>
      <c r="F562" s="23" t="str">
        <f>IF(A562=""," ",B562*VLOOKUP($A562,'31.05.-20.06.15'!$A:$I,7,FALSE))</f>
        <v xml:space="preserve"> </v>
      </c>
      <c r="G562" s="23" t="str">
        <f>IF(A562=""," ",B562*VLOOKUP($A562,'31.05.-20.06.15'!$A:$I,8,FALSE))</f>
        <v xml:space="preserve"> </v>
      </c>
      <c r="H562" s="23" t="str">
        <f>IF(A562=""," ",B562*VLOOKUP($A562,'31.05.-20.06.15'!$A:$I,9,FALSE))</f>
        <v xml:space="preserve"> </v>
      </c>
    </row>
    <row r="563" spans="1:8" ht="15">
      <c r="A563" s="9"/>
      <c r="B563" s="14"/>
      <c r="C563" s="5" t="str">
        <f>IF(A563=""," ",VLOOKUP($A563,'31.05.-20.06.15'!$A:$I,2,FALSE))</f>
        <v xml:space="preserve"> </v>
      </c>
      <c r="D563" s="22" t="str">
        <f>IF(A563=""," ",VLOOKUP($A563,'31.05.-20.06.15'!$A:$I,5,FALSE))</f>
        <v xml:space="preserve"> </v>
      </c>
      <c r="E563" s="23" t="str">
        <f>IF(A563=""," ",B563*VLOOKUP($A563,'31.05.-20.06.15'!$A:$I,6,FALSE))</f>
        <v xml:space="preserve"> </v>
      </c>
      <c r="F563" s="23" t="str">
        <f>IF(A563=""," ",B563*VLOOKUP($A563,'31.05.-20.06.15'!$A:$I,7,FALSE))</f>
        <v xml:space="preserve"> </v>
      </c>
      <c r="G563" s="23" t="str">
        <f>IF(A563=""," ",B563*VLOOKUP($A563,'31.05.-20.06.15'!$A:$I,8,FALSE))</f>
        <v xml:space="preserve"> </v>
      </c>
      <c r="H563" s="23" t="str">
        <f>IF(A563=""," ",B563*VLOOKUP($A563,'31.05.-20.06.15'!$A:$I,9,FALSE))</f>
        <v xml:space="preserve"> </v>
      </c>
    </row>
    <row r="564" spans="1:8" ht="15">
      <c r="A564" s="9"/>
      <c r="B564" s="14"/>
      <c r="C564" s="5" t="str">
        <f>IF(A564=""," ",VLOOKUP($A564,'31.05.-20.06.15'!$A:$I,2,FALSE))</f>
        <v xml:space="preserve"> </v>
      </c>
      <c r="D564" s="22" t="str">
        <f>IF(A564=""," ",VLOOKUP($A564,'31.05.-20.06.15'!$A:$I,5,FALSE))</f>
        <v xml:space="preserve"> </v>
      </c>
      <c r="E564" s="23" t="str">
        <f>IF(A564=""," ",B564*VLOOKUP($A564,'31.05.-20.06.15'!$A:$I,6,FALSE))</f>
        <v xml:space="preserve"> </v>
      </c>
      <c r="F564" s="23" t="str">
        <f>IF(A564=""," ",B564*VLOOKUP($A564,'31.05.-20.06.15'!$A:$I,7,FALSE))</f>
        <v xml:space="preserve"> </v>
      </c>
      <c r="G564" s="23" t="str">
        <f>IF(A564=""," ",B564*VLOOKUP($A564,'31.05.-20.06.15'!$A:$I,8,FALSE))</f>
        <v xml:space="preserve"> </v>
      </c>
      <c r="H564" s="23" t="str">
        <f>IF(A564=""," ",B564*VLOOKUP($A564,'31.05.-20.06.15'!$A:$I,9,FALSE))</f>
        <v xml:space="preserve"> </v>
      </c>
    </row>
    <row r="565" spans="1:8" ht="15">
      <c r="A565" s="9"/>
      <c r="B565" s="14"/>
      <c r="C565" s="5" t="str">
        <f>IF(A565=""," ",VLOOKUP($A565,'31.05.-20.06.15'!$A:$I,2,FALSE))</f>
        <v xml:space="preserve"> </v>
      </c>
      <c r="D565" s="22" t="str">
        <f>IF(A565=""," ",VLOOKUP($A565,'31.05.-20.06.15'!$A:$I,5,FALSE))</f>
        <v xml:space="preserve"> </v>
      </c>
      <c r="E565" s="23" t="str">
        <f>IF(A565=""," ",B565*VLOOKUP($A565,'31.05.-20.06.15'!$A:$I,6,FALSE))</f>
        <v xml:space="preserve"> </v>
      </c>
      <c r="F565" s="23" t="str">
        <f>IF(A565=""," ",B565*VLOOKUP($A565,'31.05.-20.06.15'!$A:$I,7,FALSE))</f>
        <v xml:space="preserve"> </v>
      </c>
      <c r="G565" s="23" t="str">
        <f>IF(A565=""," ",B565*VLOOKUP($A565,'31.05.-20.06.15'!$A:$I,8,FALSE))</f>
        <v xml:space="preserve"> </v>
      </c>
      <c r="H565" s="23" t="str">
        <f>IF(A565=""," ",B565*VLOOKUP($A565,'31.05.-20.06.15'!$A:$I,9,FALSE))</f>
        <v xml:space="preserve"> </v>
      </c>
    </row>
    <row r="566" spans="1:8" ht="15">
      <c r="A566" s="9"/>
      <c r="B566" s="14"/>
      <c r="C566" s="5" t="str">
        <f>IF(A566=""," ",VLOOKUP($A566,'31.05.-20.06.15'!$A:$I,2,FALSE))</f>
        <v xml:space="preserve"> </v>
      </c>
      <c r="D566" s="22" t="str">
        <f>IF(A566=""," ",VLOOKUP($A566,'31.05.-20.06.15'!$A:$I,5,FALSE))</f>
        <v xml:space="preserve"> </v>
      </c>
      <c r="E566" s="23" t="str">
        <f>IF(A566=""," ",B566*VLOOKUP($A566,'31.05.-20.06.15'!$A:$I,6,FALSE))</f>
        <v xml:space="preserve"> </v>
      </c>
      <c r="F566" s="23" t="str">
        <f>IF(A566=""," ",B566*VLOOKUP($A566,'31.05.-20.06.15'!$A:$I,7,FALSE))</f>
        <v xml:space="preserve"> </v>
      </c>
      <c r="G566" s="23" t="str">
        <f>IF(A566=""," ",B566*VLOOKUP($A566,'31.05.-20.06.15'!$A:$I,8,FALSE))</f>
        <v xml:space="preserve"> </v>
      </c>
      <c r="H566" s="23" t="str">
        <f>IF(A566=""," ",B566*VLOOKUP($A566,'31.05.-20.06.15'!$A:$I,9,FALSE))</f>
        <v xml:space="preserve"> </v>
      </c>
    </row>
    <row r="567" spans="1:8" ht="15">
      <c r="A567" s="9"/>
      <c r="B567" s="14"/>
      <c r="C567" s="5" t="str">
        <f>IF(A567=""," ",VLOOKUP($A567,'31.05.-20.06.15'!$A:$I,2,FALSE))</f>
        <v xml:space="preserve"> </v>
      </c>
      <c r="D567" s="22" t="str">
        <f>IF(A567=""," ",VLOOKUP($A567,'31.05.-20.06.15'!$A:$I,5,FALSE))</f>
        <v xml:space="preserve"> </v>
      </c>
      <c r="E567" s="23" t="str">
        <f>IF(A567=""," ",B567*VLOOKUP($A567,'31.05.-20.06.15'!$A:$I,6,FALSE))</f>
        <v xml:space="preserve"> </v>
      </c>
      <c r="F567" s="23" t="str">
        <f>IF(A567=""," ",B567*VLOOKUP($A567,'31.05.-20.06.15'!$A:$I,7,FALSE))</f>
        <v xml:space="preserve"> </v>
      </c>
      <c r="G567" s="23" t="str">
        <f>IF(A567=""," ",B567*VLOOKUP($A567,'31.05.-20.06.15'!$A:$I,8,FALSE))</f>
        <v xml:space="preserve"> </v>
      </c>
      <c r="H567" s="23" t="str">
        <f>IF(A567=""," ",B567*VLOOKUP($A567,'31.05.-20.06.15'!$A:$I,9,FALSE))</f>
        <v xml:space="preserve"> </v>
      </c>
    </row>
    <row r="568" spans="1:8" ht="15">
      <c r="A568" s="9"/>
      <c r="B568" s="14"/>
      <c r="C568" s="5" t="str">
        <f>IF(A568=""," ",VLOOKUP($A568,'31.05.-20.06.15'!$A:$I,2,FALSE))</f>
        <v xml:space="preserve"> </v>
      </c>
      <c r="D568" s="22" t="str">
        <f>IF(A568=""," ",VLOOKUP($A568,'31.05.-20.06.15'!$A:$I,5,FALSE))</f>
        <v xml:space="preserve"> </v>
      </c>
      <c r="E568" s="23" t="str">
        <f>IF(A568=""," ",B568*VLOOKUP($A568,'31.05.-20.06.15'!$A:$I,6,FALSE))</f>
        <v xml:space="preserve"> </v>
      </c>
      <c r="F568" s="23" t="str">
        <f>IF(A568=""," ",B568*VLOOKUP($A568,'31.05.-20.06.15'!$A:$I,7,FALSE))</f>
        <v xml:space="preserve"> </v>
      </c>
      <c r="G568" s="23" t="str">
        <f>IF(A568=""," ",B568*VLOOKUP($A568,'31.05.-20.06.15'!$A:$I,8,FALSE))</f>
        <v xml:space="preserve"> </v>
      </c>
      <c r="H568" s="23" t="str">
        <f>IF(A568=""," ",B568*VLOOKUP($A568,'31.05.-20.06.15'!$A:$I,9,FALSE))</f>
        <v xml:space="preserve"> </v>
      </c>
    </row>
    <row r="569" spans="1:8" ht="15">
      <c r="A569" s="9"/>
      <c r="B569" s="14"/>
      <c r="C569" s="5" t="str">
        <f>IF(A569=""," ",VLOOKUP($A569,'31.05.-20.06.15'!$A:$I,2,FALSE))</f>
        <v xml:space="preserve"> </v>
      </c>
      <c r="D569" s="22" t="str">
        <f>IF(A569=""," ",VLOOKUP($A569,'31.05.-20.06.15'!$A:$I,5,FALSE))</f>
        <v xml:space="preserve"> </v>
      </c>
      <c r="E569" s="23" t="str">
        <f>IF(A569=""," ",B569*VLOOKUP($A569,'31.05.-20.06.15'!$A:$I,6,FALSE))</f>
        <v xml:space="preserve"> </v>
      </c>
      <c r="F569" s="23" t="str">
        <f>IF(A569=""," ",B569*VLOOKUP($A569,'31.05.-20.06.15'!$A:$I,7,FALSE))</f>
        <v xml:space="preserve"> </v>
      </c>
      <c r="G569" s="23" t="str">
        <f>IF(A569=""," ",B569*VLOOKUP($A569,'31.05.-20.06.15'!$A:$I,8,FALSE))</f>
        <v xml:space="preserve"> </v>
      </c>
      <c r="H569" s="23" t="str">
        <f>IF(A569=""," ",B569*VLOOKUP($A569,'31.05.-20.06.15'!$A:$I,9,FALSE))</f>
        <v xml:space="preserve"> </v>
      </c>
    </row>
    <row r="570" spans="1:8" ht="15">
      <c r="A570" s="9"/>
      <c r="B570" s="14"/>
      <c r="C570" s="5" t="str">
        <f>IF(A570=""," ",VLOOKUP($A570,'31.05.-20.06.15'!$A:$I,2,FALSE))</f>
        <v xml:space="preserve"> </v>
      </c>
      <c r="D570" s="22" t="str">
        <f>IF(A570=""," ",VLOOKUP($A570,'31.05.-20.06.15'!$A:$I,5,FALSE))</f>
        <v xml:space="preserve"> </v>
      </c>
      <c r="E570" s="23" t="str">
        <f>IF(A570=""," ",B570*VLOOKUP($A570,'31.05.-20.06.15'!$A:$I,6,FALSE))</f>
        <v xml:space="preserve"> </v>
      </c>
      <c r="F570" s="23" t="str">
        <f>IF(A570=""," ",B570*VLOOKUP($A570,'31.05.-20.06.15'!$A:$I,7,FALSE))</f>
        <v xml:space="preserve"> </v>
      </c>
      <c r="G570" s="23" t="str">
        <f>IF(A570=""," ",B570*VLOOKUP($A570,'31.05.-20.06.15'!$A:$I,8,FALSE))</f>
        <v xml:space="preserve"> </v>
      </c>
      <c r="H570" s="23" t="str">
        <f>IF(A570=""," ",B570*VLOOKUP($A570,'31.05.-20.06.15'!$A:$I,9,FALSE))</f>
        <v xml:space="preserve"> </v>
      </c>
    </row>
    <row r="571" spans="1:8" ht="15">
      <c r="A571" s="9"/>
      <c r="B571" s="14"/>
      <c r="C571" s="5" t="str">
        <f>IF(A571=""," ",VLOOKUP($A571,'31.05.-20.06.15'!$A:$I,2,FALSE))</f>
        <v xml:space="preserve"> </v>
      </c>
      <c r="D571" s="22" t="str">
        <f>IF(A571=""," ",VLOOKUP($A571,'31.05.-20.06.15'!$A:$I,5,FALSE))</f>
        <v xml:space="preserve"> </v>
      </c>
      <c r="E571" s="23" t="str">
        <f>IF(A571=""," ",B571*VLOOKUP($A571,'31.05.-20.06.15'!$A:$I,6,FALSE))</f>
        <v xml:space="preserve"> </v>
      </c>
      <c r="F571" s="23" t="str">
        <f>IF(A571=""," ",B571*VLOOKUP($A571,'31.05.-20.06.15'!$A:$I,7,FALSE))</f>
        <v xml:space="preserve"> </v>
      </c>
      <c r="G571" s="23" t="str">
        <f>IF(A571=""," ",B571*VLOOKUP($A571,'31.05.-20.06.15'!$A:$I,8,FALSE))</f>
        <v xml:space="preserve"> </v>
      </c>
      <c r="H571" s="23" t="str">
        <f>IF(A571=""," ",B571*VLOOKUP($A571,'31.05.-20.06.15'!$A:$I,9,FALSE))</f>
        <v xml:space="preserve"> </v>
      </c>
    </row>
    <row r="572" spans="1:8" ht="15">
      <c r="A572" s="9"/>
      <c r="B572" s="14"/>
      <c r="C572" s="5" t="str">
        <f>IF(A572=""," ",VLOOKUP($A572,'31.05.-20.06.15'!$A:$I,2,FALSE))</f>
        <v xml:space="preserve"> </v>
      </c>
      <c r="D572" s="22" t="str">
        <f>IF(A572=""," ",VLOOKUP($A572,'31.05.-20.06.15'!$A:$I,5,FALSE))</f>
        <v xml:space="preserve"> </v>
      </c>
      <c r="E572" s="23" t="str">
        <f>IF(A572=""," ",B572*VLOOKUP($A572,'31.05.-20.06.15'!$A:$I,6,FALSE))</f>
        <v xml:space="preserve"> </v>
      </c>
      <c r="F572" s="23" t="str">
        <f>IF(A572=""," ",B572*VLOOKUP($A572,'31.05.-20.06.15'!$A:$I,7,FALSE))</f>
        <v xml:space="preserve"> </v>
      </c>
      <c r="G572" s="23" t="str">
        <f>IF(A572=""," ",B572*VLOOKUP($A572,'31.05.-20.06.15'!$A:$I,8,FALSE))</f>
        <v xml:space="preserve"> </v>
      </c>
      <c r="H572" s="23" t="str">
        <f>IF(A572=""," ",B572*VLOOKUP($A572,'31.05.-20.06.15'!$A:$I,9,FALSE))</f>
        <v xml:space="preserve"> </v>
      </c>
    </row>
    <row r="573" spans="1:8" ht="15">
      <c r="A573" s="9"/>
      <c r="B573" s="14"/>
      <c r="C573" s="5" t="str">
        <f>IF(A573=""," ",VLOOKUP($A573,'31.05.-20.06.15'!$A:$I,2,FALSE))</f>
        <v xml:space="preserve"> </v>
      </c>
      <c r="D573" s="22" t="str">
        <f>IF(A573=""," ",VLOOKUP($A573,'31.05.-20.06.15'!$A:$I,5,FALSE))</f>
        <v xml:space="preserve"> </v>
      </c>
      <c r="E573" s="23" t="str">
        <f>IF(A573=""," ",B573*VLOOKUP($A573,'31.05.-20.06.15'!$A:$I,6,FALSE))</f>
        <v xml:space="preserve"> </v>
      </c>
      <c r="F573" s="23" t="str">
        <f>IF(A573=""," ",B573*VLOOKUP($A573,'31.05.-20.06.15'!$A:$I,7,FALSE))</f>
        <v xml:space="preserve"> </v>
      </c>
      <c r="G573" s="23" t="str">
        <f>IF(A573=""," ",B573*VLOOKUP($A573,'31.05.-20.06.15'!$A:$I,8,FALSE))</f>
        <v xml:space="preserve"> </v>
      </c>
      <c r="H573" s="23" t="str">
        <f>IF(A573=""," ",B573*VLOOKUP($A573,'31.05.-20.06.15'!$A:$I,9,FALSE))</f>
        <v xml:space="preserve"> </v>
      </c>
    </row>
    <row r="574" spans="1:8" ht="15">
      <c r="A574" s="9"/>
      <c r="B574" s="14"/>
      <c r="C574" s="5" t="str">
        <f>IF(A574=""," ",VLOOKUP($A574,'31.05.-20.06.15'!$A:$I,2,FALSE))</f>
        <v xml:space="preserve"> </v>
      </c>
      <c r="D574" s="22" t="str">
        <f>IF(A574=""," ",VLOOKUP($A574,'31.05.-20.06.15'!$A:$I,5,FALSE))</f>
        <v xml:space="preserve"> </v>
      </c>
      <c r="E574" s="23" t="str">
        <f>IF(A574=""," ",B574*VLOOKUP($A574,'31.05.-20.06.15'!$A:$I,6,FALSE))</f>
        <v xml:space="preserve"> </v>
      </c>
      <c r="F574" s="23" t="str">
        <f>IF(A574=""," ",B574*VLOOKUP($A574,'31.05.-20.06.15'!$A:$I,7,FALSE))</f>
        <v xml:space="preserve"> </v>
      </c>
      <c r="G574" s="23" t="str">
        <f>IF(A574=""," ",B574*VLOOKUP($A574,'31.05.-20.06.15'!$A:$I,8,FALSE))</f>
        <v xml:space="preserve"> </v>
      </c>
      <c r="H574" s="23" t="str">
        <f>IF(A574=""," ",B574*VLOOKUP($A574,'31.05.-20.06.15'!$A:$I,9,FALSE))</f>
        <v xml:space="preserve"> </v>
      </c>
    </row>
    <row r="575" spans="1:8" ht="15">
      <c r="A575" s="9"/>
      <c r="B575" s="14"/>
      <c r="C575" s="5" t="str">
        <f>IF(A575=""," ",VLOOKUP($A575,'31.05.-20.06.15'!$A:$I,2,FALSE))</f>
        <v xml:space="preserve"> </v>
      </c>
      <c r="D575" s="22" t="str">
        <f>IF(A575=""," ",VLOOKUP($A575,'31.05.-20.06.15'!$A:$I,5,FALSE))</f>
        <v xml:space="preserve"> </v>
      </c>
      <c r="E575" s="23" t="str">
        <f>IF(A575=""," ",B575*VLOOKUP($A575,'31.05.-20.06.15'!$A:$I,6,FALSE))</f>
        <v xml:space="preserve"> </v>
      </c>
      <c r="F575" s="23" t="str">
        <f>IF(A575=""," ",B575*VLOOKUP($A575,'31.05.-20.06.15'!$A:$I,7,FALSE))</f>
        <v xml:space="preserve"> </v>
      </c>
      <c r="G575" s="23" t="str">
        <f>IF(A575=""," ",B575*VLOOKUP($A575,'31.05.-20.06.15'!$A:$I,8,FALSE))</f>
        <v xml:space="preserve"> </v>
      </c>
      <c r="H575" s="23" t="str">
        <f>IF(A575=""," ",B575*VLOOKUP($A575,'31.05.-20.06.15'!$A:$I,9,FALSE))</f>
        <v xml:space="preserve"> </v>
      </c>
    </row>
    <row r="576" spans="1:8" ht="15">
      <c r="A576" s="9"/>
      <c r="B576" s="14"/>
      <c r="C576" s="5" t="str">
        <f>IF(A576=""," ",VLOOKUP($A576,'31.05.-20.06.15'!$A:$I,2,FALSE))</f>
        <v xml:space="preserve"> </v>
      </c>
      <c r="D576" s="22" t="str">
        <f>IF(A576=""," ",VLOOKUP($A576,'31.05.-20.06.15'!$A:$I,5,FALSE))</f>
        <v xml:space="preserve"> </v>
      </c>
      <c r="E576" s="23" t="str">
        <f>IF(A576=""," ",B576*VLOOKUP($A576,'31.05.-20.06.15'!$A:$I,6,FALSE))</f>
        <v xml:space="preserve"> </v>
      </c>
      <c r="F576" s="23" t="str">
        <f>IF(A576=""," ",B576*VLOOKUP($A576,'31.05.-20.06.15'!$A:$I,7,FALSE))</f>
        <v xml:space="preserve"> </v>
      </c>
      <c r="G576" s="23" t="str">
        <f>IF(A576=""," ",B576*VLOOKUP($A576,'31.05.-20.06.15'!$A:$I,8,FALSE))</f>
        <v xml:space="preserve"> </v>
      </c>
      <c r="H576" s="23" t="str">
        <f>IF(A576=""," ",B576*VLOOKUP($A576,'31.05.-20.06.15'!$A:$I,9,FALSE))</f>
        <v xml:space="preserve"> </v>
      </c>
    </row>
    <row r="577" spans="1:8" ht="15">
      <c r="A577" s="9"/>
      <c r="B577" s="14"/>
      <c r="C577" s="5" t="str">
        <f>IF(A577=""," ",VLOOKUP($A577,'31.05.-20.06.15'!$A:$I,2,FALSE))</f>
        <v xml:space="preserve"> </v>
      </c>
      <c r="D577" s="22" t="str">
        <f>IF(A577=""," ",VLOOKUP($A577,'31.05.-20.06.15'!$A:$I,5,FALSE))</f>
        <v xml:space="preserve"> </v>
      </c>
      <c r="E577" s="23" t="str">
        <f>IF(A577=""," ",B577*VLOOKUP($A577,'31.05.-20.06.15'!$A:$I,6,FALSE))</f>
        <v xml:space="preserve"> </v>
      </c>
      <c r="F577" s="23" t="str">
        <f>IF(A577=""," ",B577*VLOOKUP($A577,'31.05.-20.06.15'!$A:$I,7,FALSE))</f>
        <v xml:space="preserve"> </v>
      </c>
      <c r="G577" s="23" t="str">
        <f>IF(A577=""," ",B577*VLOOKUP($A577,'31.05.-20.06.15'!$A:$I,8,FALSE))</f>
        <v xml:space="preserve"> </v>
      </c>
      <c r="H577" s="23" t="str">
        <f>IF(A577=""," ",B577*VLOOKUP($A577,'31.05.-20.06.15'!$A:$I,9,FALSE))</f>
        <v xml:space="preserve"> </v>
      </c>
    </row>
    <row r="578" spans="1:8" ht="15">
      <c r="A578" s="9"/>
      <c r="B578" s="14"/>
      <c r="C578" s="5" t="str">
        <f>IF(A578=""," ",VLOOKUP($A578,'31.05.-20.06.15'!$A:$I,2,FALSE))</f>
        <v xml:space="preserve"> </v>
      </c>
      <c r="D578" s="22" t="str">
        <f>IF(A578=""," ",VLOOKUP($A578,'31.05.-20.06.15'!$A:$I,5,FALSE))</f>
        <v xml:space="preserve"> </v>
      </c>
      <c r="E578" s="23" t="str">
        <f>IF(A578=""," ",B578*VLOOKUP($A578,'31.05.-20.06.15'!$A:$I,6,FALSE))</f>
        <v xml:space="preserve"> </v>
      </c>
      <c r="F578" s="23" t="str">
        <f>IF(A578=""," ",B578*VLOOKUP($A578,'31.05.-20.06.15'!$A:$I,7,FALSE))</f>
        <v xml:space="preserve"> </v>
      </c>
      <c r="G578" s="23" t="str">
        <f>IF(A578=""," ",B578*VLOOKUP($A578,'31.05.-20.06.15'!$A:$I,8,FALSE))</f>
        <v xml:space="preserve"> </v>
      </c>
      <c r="H578" s="23" t="str">
        <f>IF(A578=""," ",B578*VLOOKUP($A578,'31.05.-20.06.15'!$A:$I,9,FALSE))</f>
        <v xml:space="preserve"> </v>
      </c>
    </row>
    <row r="579" spans="1:8" ht="15">
      <c r="A579" s="9"/>
      <c r="B579" s="14"/>
      <c r="C579" s="5" t="str">
        <f>IF(A579=""," ",VLOOKUP($A579,'31.05.-20.06.15'!$A:$I,2,FALSE))</f>
        <v xml:space="preserve"> </v>
      </c>
      <c r="D579" s="22" t="str">
        <f>IF(A579=""," ",VLOOKUP($A579,'31.05.-20.06.15'!$A:$I,5,FALSE))</f>
        <v xml:space="preserve"> </v>
      </c>
      <c r="E579" s="23" t="str">
        <f>IF(A579=""," ",B579*VLOOKUP($A579,'31.05.-20.06.15'!$A:$I,6,FALSE))</f>
        <v xml:space="preserve"> </v>
      </c>
      <c r="F579" s="23" t="str">
        <f>IF(A579=""," ",B579*VLOOKUP($A579,'31.05.-20.06.15'!$A:$I,7,FALSE))</f>
        <v xml:space="preserve"> </v>
      </c>
      <c r="G579" s="23" t="str">
        <f>IF(A579=""," ",B579*VLOOKUP($A579,'31.05.-20.06.15'!$A:$I,8,FALSE))</f>
        <v xml:space="preserve"> </v>
      </c>
      <c r="H579" s="23" t="str">
        <f>IF(A579=""," ",B579*VLOOKUP($A579,'31.05.-20.06.15'!$A:$I,9,FALSE))</f>
        <v xml:space="preserve"> </v>
      </c>
    </row>
    <row r="580" spans="1:8" ht="15">
      <c r="A580" s="9"/>
      <c r="B580" s="14"/>
      <c r="C580" s="5" t="str">
        <f>IF(A580=""," ",VLOOKUP($A580,'31.05.-20.06.15'!$A:$I,2,FALSE))</f>
        <v xml:space="preserve"> </v>
      </c>
      <c r="D580" s="22" t="str">
        <f>IF(A580=""," ",VLOOKUP($A580,'31.05.-20.06.15'!$A:$I,5,FALSE))</f>
        <v xml:space="preserve"> </v>
      </c>
      <c r="E580" s="23" t="str">
        <f>IF(A580=""," ",B580*VLOOKUP($A580,'31.05.-20.06.15'!$A:$I,6,FALSE))</f>
        <v xml:space="preserve"> </v>
      </c>
      <c r="F580" s="23" t="str">
        <f>IF(A580=""," ",B580*VLOOKUP($A580,'31.05.-20.06.15'!$A:$I,7,FALSE))</f>
        <v xml:space="preserve"> </v>
      </c>
      <c r="G580" s="23" t="str">
        <f>IF(A580=""," ",B580*VLOOKUP($A580,'31.05.-20.06.15'!$A:$I,8,FALSE))</f>
        <v xml:space="preserve"> </v>
      </c>
      <c r="H580" s="23" t="str">
        <f>IF(A580=""," ",B580*VLOOKUP($A580,'31.05.-20.06.15'!$A:$I,9,FALSE))</f>
        <v xml:space="preserve"> </v>
      </c>
    </row>
    <row r="581" spans="1:8" ht="15">
      <c r="A581" s="9"/>
      <c r="B581" s="14"/>
      <c r="C581" s="5" t="str">
        <f>IF(A581=""," ",VLOOKUP($A581,'31.05.-20.06.15'!$A:$I,2,FALSE))</f>
        <v xml:space="preserve"> </v>
      </c>
      <c r="D581" s="22" t="str">
        <f>IF(A581=""," ",VLOOKUP($A581,'31.05.-20.06.15'!$A:$I,5,FALSE))</f>
        <v xml:space="preserve"> </v>
      </c>
      <c r="E581" s="23" t="str">
        <f>IF(A581=""," ",B581*VLOOKUP($A581,'31.05.-20.06.15'!$A:$I,6,FALSE))</f>
        <v xml:space="preserve"> </v>
      </c>
      <c r="F581" s="23" t="str">
        <f>IF(A581=""," ",B581*VLOOKUP($A581,'31.05.-20.06.15'!$A:$I,7,FALSE))</f>
        <v xml:space="preserve"> </v>
      </c>
      <c r="G581" s="23" t="str">
        <f>IF(A581=""," ",B581*VLOOKUP($A581,'31.05.-20.06.15'!$A:$I,8,FALSE))</f>
        <v xml:space="preserve"> </v>
      </c>
      <c r="H581" s="23" t="str">
        <f>IF(A581=""," ",B581*VLOOKUP($A581,'31.05.-20.06.15'!$A:$I,9,FALSE))</f>
        <v xml:space="preserve"> </v>
      </c>
    </row>
    <row r="582" spans="1:8" ht="15">
      <c r="A582" s="9"/>
      <c r="B582" s="14"/>
      <c r="C582" s="5" t="str">
        <f>IF(A582=""," ",VLOOKUP($A582,'31.05.-20.06.15'!$A:$I,2,FALSE))</f>
        <v xml:space="preserve"> </v>
      </c>
      <c r="D582" s="22" t="str">
        <f>IF(A582=""," ",VLOOKUP($A582,'31.05.-20.06.15'!$A:$I,5,FALSE))</f>
        <v xml:space="preserve"> </v>
      </c>
      <c r="E582" s="23" t="str">
        <f>IF(A582=""," ",B582*VLOOKUP($A582,'31.05.-20.06.15'!$A:$I,6,FALSE))</f>
        <v xml:space="preserve"> </v>
      </c>
      <c r="F582" s="23" t="str">
        <f>IF(A582=""," ",B582*VLOOKUP($A582,'31.05.-20.06.15'!$A:$I,7,FALSE))</f>
        <v xml:space="preserve"> </v>
      </c>
      <c r="G582" s="23" t="str">
        <f>IF(A582=""," ",B582*VLOOKUP($A582,'31.05.-20.06.15'!$A:$I,8,FALSE))</f>
        <v xml:space="preserve"> </v>
      </c>
      <c r="H582" s="23" t="str">
        <f>IF(A582=""," ",B582*VLOOKUP($A582,'31.05.-20.06.15'!$A:$I,9,FALSE))</f>
        <v xml:space="preserve"> </v>
      </c>
    </row>
    <row r="583" spans="1:8" ht="15">
      <c r="A583" s="9"/>
      <c r="B583" s="14"/>
      <c r="C583" s="5" t="str">
        <f>IF(A583=""," ",VLOOKUP($A583,'31.05.-20.06.15'!$A:$I,2,FALSE))</f>
        <v xml:space="preserve"> </v>
      </c>
      <c r="D583" s="22" t="str">
        <f>IF(A583=""," ",VLOOKUP($A583,'31.05.-20.06.15'!$A:$I,5,FALSE))</f>
        <v xml:space="preserve"> </v>
      </c>
      <c r="E583" s="23" t="str">
        <f>IF(A583=""," ",B583*VLOOKUP($A583,'31.05.-20.06.15'!$A:$I,6,FALSE))</f>
        <v xml:space="preserve"> </v>
      </c>
      <c r="F583" s="23" t="str">
        <f>IF(A583=""," ",B583*VLOOKUP($A583,'31.05.-20.06.15'!$A:$I,7,FALSE))</f>
        <v xml:space="preserve"> </v>
      </c>
      <c r="G583" s="23" t="str">
        <f>IF(A583=""," ",B583*VLOOKUP($A583,'31.05.-20.06.15'!$A:$I,8,FALSE))</f>
        <v xml:space="preserve"> </v>
      </c>
      <c r="H583" s="23" t="str">
        <f>IF(A583=""," ",B583*VLOOKUP($A583,'31.05.-20.06.15'!$A:$I,9,FALSE))</f>
        <v xml:space="preserve"> </v>
      </c>
    </row>
    <row r="584" spans="1:8" ht="15">
      <c r="A584" s="9"/>
      <c r="B584" s="14"/>
      <c r="C584" s="5" t="str">
        <f>IF(A584=""," ",VLOOKUP($A584,'31.05.-20.06.15'!$A:$I,2,FALSE))</f>
        <v xml:space="preserve"> </v>
      </c>
      <c r="D584" s="22" t="str">
        <f>IF(A584=""," ",VLOOKUP($A584,'31.05.-20.06.15'!$A:$I,5,FALSE))</f>
        <v xml:space="preserve"> </v>
      </c>
      <c r="E584" s="23" t="str">
        <f>IF(A584=""," ",B584*VLOOKUP($A584,'31.05.-20.06.15'!$A:$I,6,FALSE))</f>
        <v xml:space="preserve"> </v>
      </c>
      <c r="F584" s="23" t="str">
        <f>IF(A584=""," ",B584*VLOOKUP($A584,'31.05.-20.06.15'!$A:$I,7,FALSE))</f>
        <v xml:space="preserve"> </v>
      </c>
      <c r="G584" s="23" t="str">
        <f>IF(A584=""," ",B584*VLOOKUP($A584,'31.05.-20.06.15'!$A:$I,8,FALSE))</f>
        <v xml:space="preserve"> </v>
      </c>
      <c r="H584" s="23" t="str">
        <f>IF(A584=""," ",B584*VLOOKUP($A584,'31.05.-20.06.15'!$A:$I,9,FALSE))</f>
        <v xml:space="preserve"> </v>
      </c>
    </row>
    <row r="585" spans="1:8" ht="15">
      <c r="A585" s="9"/>
      <c r="B585" s="14"/>
      <c r="C585" s="5" t="str">
        <f>IF(A585=""," ",VLOOKUP($A585,'31.05.-20.06.15'!$A:$I,2,FALSE))</f>
        <v xml:space="preserve"> </v>
      </c>
      <c r="D585" s="22" t="str">
        <f>IF(A585=""," ",VLOOKUP($A585,'31.05.-20.06.15'!$A:$I,5,FALSE))</f>
        <v xml:space="preserve"> </v>
      </c>
      <c r="E585" s="23" t="str">
        <f>IF(A585=""," ",B585*VLOOKUP($A585,'31.05.-20.06.15'!$A:$I,6,FALSE))</f>
        <v xml:space="preserve"> </v>
      </c>
      <c r="F585" s="23" t="str">
        <f>IF(A585=""," ",B585*VLOOKUP($A585,'31.05.-20.06.15'!$A:$I,7,FALSE))</f>
        <v xml:space="preserve"> </v>
      </c>
      <c r="G585" s="23" t="str">
        <f>IF(A585=""," ",B585*VLOOKUP($A585,'31.05.-20.06.15'!$A:$I,8,FALSE))</f>
        <v xml:space="preserve"> </v>
      </c>
      <c r="H585" s="23" t="str">
        <f>IF(A585=""," ",B585*VLOOKUP($A585,'31.05.-20.06.15'!$A:$I,9,FALSE))</f>
        <v xml:space="preserve"> </v>
      </c>
    </row>
    <row r="586" spans="1:8" ht="15">
      <c r="A586" s="9"/>
      <c r="B586" s="14"/>
      <c r="C586" s="5" t="str">
        <f>IF(A586=""," ",VLOOKUP($A586,'31.05.-20.06.15'!$A:$I,2,FALSE))</f>
        <v xml:space="preserve"> </v>
      </c>
      <c r="D586" s="22" t="str">
        <f>IF(A586=""," ",VLOOKUP($A586,'31.05.-20.06.15'!$A:$I,5,FALSE))</f>
        <v xml:space="preserve"> </v>
      </c>
      <c r="E586" s="23" t="str">
        <f>IF(A586=""," ",B586*VLOOKUP($A586,'31.05.-20.06.15'!$A:$I,6,FALSE))</f>
        <v xml:space="preserve"> </v>
      </c>
      <c r="F586" s="23" t="str">
        <f>IF(A586=""," ",B586*VLOOKUP($A586,'31.05.-20.06.15'!$A:$I,7,FALSE))</f>
        <v xml:space="preserve"> </v>
      </c>
      <c r="G586" s="23" t="str">
        <f>IF(A586=""," ",B586*VLOOKUP($A586,'31.05.-20.06.15'!$A:$I,8,FALSE))</f>
        <v xml:space="preserve"> </v>
      </c>
      <c r="H586" s="23" t="str">
        <f>IF(A586=""," ",B586*VLOOKUP($A586,'31.05.-20.06.15'!$A:$I,9,FALSE))</f>
        <v xml:space="preserve"> </v>
      </c>
    </row>
    <row r="587" spans="1:8" ht="15">
      <c r="A587" s="9"/>
      <c r="B587" s="14"/>
      <c r="C587" s="5" t="str">
        <f>IF(A587=""," ",VLOOKUP($A587,'31.05.-20.06.15'!$A:$I,2,FALSE))</f>
        <v xml:space="preserve"> </v>
      </c>
      <c r="D587" s="22" t="str">
        <f>IF(A587=""," ",VLOOKUP($A587,'31.05.-20.06.15'!$A:$I,5,FALSE))</f>
        <v xml:space="preserve"> </v>
      </c>
      <c r="E587" s="23" t="str">
        <f>IF(A587=""," ",B587*VLOOKUP($A587,'31.05.-20.06.15'!$A:$I,6,FALSE))</f>
        <v xml:space="preserve"> </v>
      </c>
      <c r="F587" s="23" t="str">
        <f>IF(A587=""," ",B587*VLOOKUP($A587,'31.05.-20.06.15'!$A:$I,7,FALSE))</f>
        <v xml:space="preserve"> </v>
      </c>
      <c r="G587" s="23" t="str">
        <f>IF(A587=""," ",B587*VLOOKUP($A587,'31.05.-20.06.15'!$A:$I,8,FALSE))</f>
        <v xml:space="preserve"> </v>
      </c>
      <c r="H587" s="23" t="str">
        <f>IF(A587=""," ",B587*VLOOKUP($A587,'31.05.-20.06.15'!$A:$I,9,FALSE))</f>
        <v xml:space="preserve"> </v>
      </c>
    </row>
    <row r="588" spans="1:8" ht="15">
      <c r="A588" s="9"/>
      <c r="B588" s="14"/>
      <c r="C588" s="5" t="str">
        <f>IF(A588=""," ",VLOOKUP($A588,'31.05.-20.06.15'!$A:$I,2,FALSE))</f>
        <v xml:space="preserve"> </v>
      </c>
      <c r="D588" s="22" t="str">
        <f>IF(A588=""," ",VLOOKUP($A588,'31.05.-20.06.15'!$A:$I,5,FALSE))</f>
        <v xml:space="preserve"> </v>
      </c>
      <c r="E588" s="23" t="str">
        <f>IF(A588=""," ",B588*VLOOKUP($A588,'31.05.-20.06.15'!$A:$I,6,FALSE))</f>
        <v xml:space="preserve"> </v>
      </c>
      <c r="F588" s="23" t="str">
        <f>IF(A588=""," ",B588*VLOOKUP($A588,'31.05.-20.06.15'!$A:$I,7,FALSE))</f>
        <v xml:space="preserve"> </v>
      </c>
      <c r="G588" s="23" t="str">
        <f>IF(A588=""," ",B588*VLOOKUP($A588,'31.05.-20.06.15'!$A:$I,8,FALSE))</f>
        <v xml:space="preserve"> </v>
      </c>
      <c r="H588" s="23" t="str">
        <f>IF(A588=""," ",B588*VLOOKUP($A588,'31.05.-20.06.15'!$A:$I,9,FALSE))</f>
        <v xml:space="preserve"> </v>
      </c>
    </row>
    <row r="589" spans="1:8" ht="15">
      <c r="A589" s="9"/>
      <c r="B589" s="14"/>
      <c r="C589" s="5" t="str">
        <f>IF(A589=""," ",VLOOKUP($A589,'31.05.-20.06.15'!$A:$I,2,FALSE))</f>
        <v xml:space="preserve"> </v>
      </c>
      <c r="D589" s="22" t="str">
        <f>IF(A589=""," ",VLOOKUP($A589,'31.05.-20.06.15'!$A:$I,5,FALSE))</f>
        <v xml:space="preserve"> </v>
      </c>
      <c r="E589" s="23" t="str">
        <f>IF(A589=""," ",B589*VLOOKUP($A589,'31.05.-20.06.15'!$A:$I,6,FALSE))</f>
        <v xml:space="preserve"> </v>
      </c>
      <c r="F589" s="23" t="str">
        <f>IF(A589=""," ",B589*VLOOKUP($A589,'31.05.-20.06.15'!$A:$I,7,FALSE))</f>
        <v xml:space="preserve"> </v>
      </c>
      <c r="G589" s="23" t="str">
        <f>IF(A589=""," ",B589*VLOOKUP($A589,'31.05.-20.06.15'!$A:$I,8,FALSE))</f>
        <v xml:space="preserve"> </v>
      </c>
      <c r="H589" s="23" t="str">
        <f>IF(A589=""," ",B589*VLOOKUP($A589,'31.05.-20.06.15'!$A:$I,9,FALSE))</f>
        <v xml:space="preserve"> </v>
      </c>
    </row>
    <row r="590" spans="1:8" ht="15">
      <c r="A590" s="9"/>
      <c r="B590" s="14"/>
      <c r="C590" s="5" t="str">
        <f>IF(A590=""," ",VLOOKUP($A590,'31.05.-20.06.15'!$A:$I,2,FALSE))</f>
        <v xml:space="preserve"> </v>
      </c>
      <c r="D590" s="22" t="str">
        <f>IF(A590=""," ",VLOOKUP($A590,'31.05.-20.06.15'!$A:$I,5,FALSE))</f>
        <v xml:space="preserve"> </v>
      </c>
      <c r="E590" s="23" t="str">
        <f>IF(A590=""," ",B590*VLOOKUP($A590,'31.05.-20.06.15'!$A:$I,6,FALSE))</f>
        <v xml:space="preserve"> </v>
      </c>
      <c r="F590" s="23" t="str">
        <f>IF(A590=""," ",B590*VLOOKUP($A590,'31.05.-20.06.15'!$A:$I,7,FALSE))</f>
        <v xml:space="preserve"> </v>
      </c>
      <c r="G590" s="23" t="str">
        <f>IF(A590=""," ",B590*VLOOKUP($A590,'31.05.-20.06.15'!$A:$I,8,FALSE))</f>
        <v xml:space="preserve"> </v>
      </c>
      <c r="H590" s="23" t="str">
        <f>IF(A590=""," ",B590*VLOOKUP($A590,'31.05.-20.06.15'!$A:$I,9,FALSE))</f>
        <v xml:space="preserve"> </v>
      </c>
    </row>
    <row r="591" spans="1:8" ht="15">
      <c r="A591" s="9"/>
      <c r="B591" s="14"/>
      <c r="C591" s="5" t="str">
        <f>IF(A591=""," ",VLOOKUP($A591,'31.05.-20.06.15'!$A:$I,2,FALSE))</f>
        <v xml:space="preserve"> </v>
      </c>
      <c r="D591" s="22" t="str">
        <f>IF(A591=""," ",VLOOKUP($A591,'31.05.-20.06.15'!$A:$I,5,FALSE))</f>
        <v xml:space="preserve"> </v>
      </c>
      <c r="E591" s="23" t="str">
        <f>IF(A591=""," ",B591*VLOOKUP($A591,'31.05.-20.06.15'!$A:$I,6,FALSE))</f>
        <v xml:space="preserve"> </v>
      </c>
      <c r="F591" s="23" t="str">
        <f>IF(A591=""," ",B591*VLOOKUP($A591,'31.05.-20.06.15'!$A:$I,7,FALSE))</f>
        <v xml:space="preserve"> </v>
      </c>
      <c r="G591" s="23" t="str">
        <f>IF(A591=""," ",B591*VLOOKUP($A591,'31.05.-20.06.15'!$A:$I,8,FALSE))</f>
        <v xml:space="preserve"> </v>
      </c>
      <c r="H591" s="23" t="str">
        <f>IF(A591=""," ",B591*VLOOKUP($A591,'31.05.-20.06.15'!$A:$I,9,FALSE))</f>
        <v xml:space="preserve"> </v>
      </c>
    </row>
    <row r="592" spans="1:8" ht="15">
      <c r="A592" s="9"/>
      <c r="B592" s="14"/>
      <c r="C592" s="5" t="str">
        <f>IF(A592=""," ",VLOOKUP($A592,'31.05.-20.06.15'!$A:$I,2,FALSE))</f>
        <v xml:space="preserve"> </v>
      </c>
      <c r="D592" s="22" t="str">
        <f>IF(A592=""," ",VLOOKUP($A592,'31.05.-20.06.15'!$A:$I,5,FALSE))</f>
        <v xml:space="preserve"> </v>
      </c>
      <c r="E592" s="23" t="str">
        <f>IF(A592=""," ",B592*VLOOKUP($A592,'31.05.-20.06.15'!$A:$I,6,FALSE))</f>
        <v xml:space="preserve"> </v>
      </c>
      <c r="F592" s="23" t="str">
        <f>IF(A592=""," ",B592*VLOOKUP($A592,'31.05.-20.06.15'!$A:$I,7,FALSE))</f>
        <v xml:space="preserve"> </v>
      </c>
      <c r="G592" s="23" t="str">
        <f>IF(A592=""," ",B592*VLOOKUP($A592,'31.05.-20.06.15'!$A:$I,8,FALSE))</f>
        <v xml:space="preserve"> </v>
      </c>
      <c r="H592" s="23" t="str">
        <f>IF(A592=""," ",B592*VLOOKUP($A592,'31.05.-20.06.15'!$A:$I,9,FALSE))</f>
        <v xml:space="preserve"> </v>
      </c>
    </row>
    <row r="593" spans="1:8" ht="15">
      <c r="A593" s="9"/>
      <c r="B593" s="14"/>
      <c r="C593" s="5" t="str">
        <f>IF(A593=""," ",VLOOKUP($A593,'31.05.-20.06.15'!$A:$I,2,FALSE))</f>
        <v xml:space="preserve"> </v>
      </c>
      <c r="D593" s="22" t="str">
        <f>IF(A593=""," ",VLOOKUP($A593,'31.05.-20.06.15'!$A:$I,5,FALSE))</f>
        <v xml:space="preserve"> </v>
      </c>
      <c r="E593" s="23" t="str">
        <f>IF(A593=""," ",B593*VLOOKUP($A593,'31.05.-20.06.15'!$A:$I,6,FALSE))</f>
        <v xml:space="preserve"> </v>
      </c>
      <c r="F593" s="23" t="str">
        <f>IF(A593=""," ",B593*VLOOKUP($A593,'31.05.-20.06.15'!$A:$I,7,FALSE))</f>
        <v xml:space="preserve"> </v>
      </c>
      <c r="G593" s="23" t="str">
        <f>IF(A593=""," ",B593*VLOOKUP($A593,'31.05.-20.06.15'!$A:$I,8,FALSE))</f>
        <v xml:space="preserve"> </v>
      </c>
      <c r="H593" s="23" t="str">
        <f>IF(A593=""," ",B593*VLOOKUP($A593,'31.05.-20.06.15'!$A:$I,9,FALSE))</f>
        <v xml:space="preserve"> </v>
      </c>
    </row>
    <row r="594" spans="1:8" ht="15">
      <c r="A594" s="9"/>
      <c r="B594" s="14"/>
      <c r="C594" s="5" t="str">
        <f>IF(A594=""," ",VLOOKUP($A594,'31.05.-20.06.15'!$A:$I,2,FALSE))</f>
        <v xml:space="preserve"> </v>
      </c>
      <c r="D594" s="22" t="str">
        <f>IF(A594=""," ",VLOOKUP($A594,'31.05.-20.06.15'!$A:$I,5,FALSE))</f>
        <v xml:space="preserve"> </v>
      </c>
      <c r="E594" s="23" t="str">
        <f>IF(A594=""," ",B594*VLOOKUP($A594,'31.05.-20.06.15'!$A:$I,6,FALSE))</f>
        <v xml:space="preserve"> </v>
      </c>
      <c r="F594" s="23" t="str">
        <f>IF(A594=""," ",B594*VLOOKUP($A594,'31.05.-20.06.15'!$A:$I,7,FALSE))</f>
        <v xml:space="preserve"> </v>
      </c>
      <c r="G594" s="23" t="str">
        <f>IF(A594=""," ",B594*VLOOKUP($A594,'31.05.-20.06.15'!$A:$I,8,FALSE))</f>
        <v xml:space="preserve"> </v>
      </c>
      <c r="H594" s="23" t="str">
        <f>IF(A594=""," ",B594*VLOOKUP($A594,'31.05.-20.06.15'!$A:$I,9,FALSE))</f>
        <v xml:space="preserve"> </v>
      </c>
    </row>
    <row r="595" spans="1:8" ht="15">
      <c r="A595" s="9"/>
      <c r="B595" s="14"/>
      <c r="C595" s="5" t="str">
        <f>IF(A595=""," ",VLOOKUP($A595,'31.05.-20.06.15'!$A:$I,2,FALSE))</f>
        <v xml:space="preserve"> </v>
      </c>
      <c r="D595" s="22" t="str">
        <f>IF(A595=""," ",VLOOKUP($A595,'31.05.-20.06.15'!$A:$I,5,FALSE))</f>
        <v xml:space="preserve"> </v>
      </c>
      <c r="E595" s="23" t="str">
        <f>IF(A595=""," ",B595*VLOOKUP($A595,'31.05.-20.06.15'!$A:$I,6,FALSE))</f>
        <v xml:space="preserve"> </v>
      </c>
      <c r="F595" s="23" t="str">
        <f>IF(A595=""," ",B595*VLOOKUP($A595,'31.05.-20.06.15'!$A:$I,7,FALSE))</f>
        <v xml:space="preserve"> </v>
      </c>
      <c r="G595" s="23" t="str">
        <f>IF(A595=""," ",B595*VLOOKUP($A595,'31.05.-20.06.15'!$A:$I,8,FALSE))</f>
        <v xml:space="preserve"> </v>
      </c>
      <c r="H595" s="23" t="str">
        <f>IF(A595=""," ",B595*VLOOKUP($A595,'31.05.-20.06.15'!$A:$I,9,FALSE))</f>
        <v xml:space="preserve"> </v>
      </c>
    </row>
    <row r="596" spans="1:8" ht="15">
      <c r="A596" s="9"/>
      <c r="B596" s="14"/>
      <c r="C596" s="5" t="str">
        <f>IF(A596=""," ",VLOOKUP($A596,'31.05.-20.06.15'!$A:$I,2,FALSE))</f>
        <v xml:space="preserve"> </v>
      </c>
      <c r="D596" s="22" t="str">
        <f>IF(A596=""," ",VLOOKUP($A596,'31.05.-20.06.15'!$A:$I,5,FALSE))</f>
        <v xml:space="preserve"> </v>
      </c>
      <c r="E596" s="23" t="str">
        <f>IF(A596=""," ",B596*VLOOKUP($A596,'31.05.-20.06.15'!$A:$I,6,FALSE))</f>
        <v xml:space="preserve"> </v>
      </c>
      <c r="F596" s="23" t="str">
        <f>IF(A596=""," ",B596*VLOOKUP($A596,'31.05.-20.06.15'!$A:$I,7,FALSE))</f>
        <v xml:space="preserve"> </v>
      </c>
      <c r="G596" s="23" t="str">
        <f>IF(A596=""," ",B596*VLOOKUP($A596,'31.05.-20.06.15'!$A:$I,8,FALSE))</f>
        <v xml:space="preserve"> </v>
      </c>
      <c r="H596" s="23" t="str">
        <f>IF(A596=""," ",B596*VLOOKUP($A596,'31.05.-20.06.15'!$A:$I,9,FALSE))</f>
        <v xml:space="preserve"> </v>
      </c>
    </row>
    <row r="597" spans="1:8" ht="15">
      <c r="A597" s="9"/>
      <c r="B597" s="14"/>
      <c r="C597" s="5" t="str">
        <f>IF(A597=""," ",VLOOKUP($A597,'31.05.-20.06.15'!$A:$I,2,FALSE))</f>
        <v xml:space="preserve"> </v>
      </c>
      <c r="D597" s="22" t="str">
        <f>IF(A597=""," ",VLOOKUP($A597,'31.05.-20.06.15'!$A:$I,5,FALSE))</f>
        <v xml:space="preserve"> </v>
      </c>
      <c r="E597" s="23" t="str">
        <f>IF(A597=""," ",B597*VLOOKUP($A597,'31.05.-20.06.15'!$A:$I,6,FALSE))</f>
        <v xml:space="preserve"> </v>
      </c>
      <c r="F597" s="23" t="str">
        <f>IF(A597=""," ",B597*VLOOKUP($A597,'31.05.-20.06.15'!$A:$I,7,FALSE))</f>
        <v xml:space="preserve"> </v>
      </c>
      <c r="G597" s="23" t="str">
        <f>IF(A597=""," ",B597*VLOOKUP($A597,'31.05.-20.06.15'!$A:$I,8,FALSE))</f>
        <v xml:space="preserve"> </v>
      </c>
      <c r="H597" s="23" t="str">
        <f>IF(A597=""," ",B597*VLOOKUP($A597,'31.05.-20.06.15'!$A:$I,9,FALSE))</f>
        <v xml:space="preserve"> </v>
      </c>
    </row>
    <row r="598" spans="1:8" ht="15">
      <c r="A598" s="9"/>
      <c r="B598" s="14"/>
      <c r="C598" s="5" t="str">
        <f>IF(A598=""," ",VLOOKUP($A598,'31.05.-20.06.15'!$A:$I,2,FALSE))</f>
        <v xml:space="preserve"> </v>
      </c>
      <c r="D598" s="22" t="str">
        <f>IF(A598=""," ",VLOOKUP($A598,'31.05.-20.06.15'!$A:$I,5,FALSE))</f>
        <v xml:space="preserve"> </v>
      </c>
      <c r="E598" s="23" t="str">
        <f>IF(A598=""," ",B598*VLOOKUP($A598,'31.05.-20.06.15'!$A:$I,6,FALSE))</f>
        <v xml:space="preserve"> </v>
      </c>
      <c r="F598" s="23" t="str">
        <f>IF(A598=""," ",B598*VLOOKUP($A598,'31.05.-20.06.15'!$A:$I,7,FALSE))</f>
        <v xml:space="preserve"> </v>
      </c>
      <c r="G598" s="23" t="str">
        <f>IF(A598=""," ",B598*VLOOKUP($A598,'31.05.-20.06.15'!$A:$I,8,FALSE))</f>
        <v xml:space="preserve"> </v>
      </c>
      <c r="H598" s="23" t="str">
        <f>IF(A598=""," ",B598*VLOOKUP($A598,'31.05.-20.06.15'!$A:$I,9,FALSE))</f>
        <v xml:space="preserve"> </v>
      </c>
    </row>
    <row r="599" spans="1:8" ht="15">
      <c r="A599" s="9"/>
      <c r="B599" s="14"/>
      <c r="C599" s="5" t="str">
        <f>IF(A599=""," ",VLOOKUP($A599,'31.05.-20.06.15'!$A:$I,2,FALSE))</f>
        <v xml:space="preserve"> </v>
      </c>
      <c r="D599" s="22" t="str">
        <f>IF(A599=""," ",VLOOKUP($A599,'31.05.-20.06.15'!$A:$I,5,FALSE))</f>
        <v xml:space="preserve"> </v>
      </c>
      <c r="E599" s="23" t="str">
        <f>IF(A599=""," ",B599*VLOOKUP($A599,'31.05.-20.06.15'!$A:$I,6,FALSE))</f>
        <v xml:space="preserve"> </v>
      </c>
      <c r="F599" s="23" t="str">
        <f>IF(A599=""," ",B599*VLOOKUP($A599,'31.05.-20.06.15'!$A:$I,7,FALSE))</f>
        <v xml:space="preserve"> </v>
      </c>
      <c r="G599" s="23" t="str">
        <f>IF(A599=""," ",B599*VLOOKUP($A599,'31.05.-20.06.15'!$A:$I,8,FALSE))</f>
        <v xml:space="preserve"> </v>
      </c>
      <c r="H599" s="23" t="str">
        <f>IF(A599=""," ",B599*VLOOKUP($A599,'31.05.-20.06.15'!$A:$I,9,FALSE))</f>
        <v xml:space="preserve"> </v>
      </c>
    </row>
    <row r="600" spans="1:8" ht="15">
      <c r="A600" s="9"/>
      <c r="B600" s="14"/>
      <c r="C600" s="5" t="str">
        <f>IF(A600=""," ",VLOOKUP($A600,'31.05.-20.06.15'!$A:$I,2,FALSE))</f>
        <v xml:space="preserve"> </v>
      </c>
      <c r="D600" s="22" t="str">
        <f>IF(A600=""," ",VLOOKUP($A600,'31.05.-20.06.15'!$A:$I,5,FALSE))</f>
        <v xml:space="preserve"> </v>
      </c>
      <c r="E600" s="23" t="str">
        <f>IF(A600=""," ",B600*VLOOKUP($A600,'31.05.-20.06.15'!$A:$I,6,FALSE))</f>
        <v xml:space="preserve"> </v>
      </c>
      <c r="F600" s="23" t="str">
        <f>IF(A600=""," ",B600*VLOOKUP($A600,'31.05.-20.06.15'!$A:$I,7,FALSE))</f>
        <v xml:space="preserve"> </v>
      </c>
      <c r="G600" s="23" t="str">
        <f>IF(A600=""," ",B600*VLOOKUP($A600,'31.05.-20.06.15'!$A:$I,8,FALSE))</f>
        <v xml:space="preserve"> </v>
      </c>
      <c r="H600" s="23" t="str">
        <f>IF(A600=""," ",B600*VLOOKUP($A600,'31.05.-20.06.15'!$A:$I,9,FALSE))</f>
        <v xml:space="preserve"> </v>
      </c>
    </row>
    <row r="601" spans="1:8" ht="15">
      <c r="A601" s="9"/>
      <c r="B601" s="14"/>
      <c r="C601" s="5" t="str">
        <f>IF(A601=""," ",VLOOKUP($A601,'31.05.-20.06.15'!$A:$I,2,FALSE))</f>
        <v xml:space="preserve"> </v>
      </c>
      <c r="D601" s="22" t="str">
        <f>IF(A601=""," ",VLOOKUP($A601,'31.05.-20.06.15'!$A:$I,5,FALSE))</f>
        <v xml:space="preserve"> </v>
      </c>
      <c r="E601" s="23" t="str">
        <f>IF(A601=""," ",B601*VLOOKUP($A601,'31.05.-20.06.15'!$A:$I,6,FALSE))</f>
        <v xml:space="preserve"> </v>
      </c>
      <c r="F601" s="23" t="str">
        <f>IF(A601=""," ",B601*VLOOKUP($A601,'31.05.-20.06.15'!$A:$I,7,FALSE))</f>
        <v xml:space="preserve"> </v>
      </c>
      <c r="G601" s="23" t="str">
        <f>IF(A601=""," ",B601*VLOOKUP($A601,'31.05.-20.06.15'!$A:$I,8,FALSE))</f>
        <v xml:space="preserve"> </v>
      </c>
      <c r="H601" s="23" t="str">
        <f>IF(A601=""," ",B601*VLOOKUP($A601,'31.05.-20.06.15'!$A:$I,9,FALSE))</f>
        <v xml:space="preserve"> </v>
      </c>
    </row>
    <row r="602" spans="1:8" ht="15">
      <c r="A602" s="9"/>
      <c r="B602" s="14"/>
      <c r="C602" s="5" t="str">
        <f>IF(A602=""," ",VLOOKUP($A602,'31.05.-20.06.15'!$A:$I,2,FALSE))</f>
        <v xml:space="preserve"> </v>
      </c>
      <c r="D602" s="22" t="str">
        <f>IF(A602=""," ",VLOOKUP($A602,'31.05.-20.06.15'!$A:$I,5,FALSE))</f>
        <v xml:space="preserve"> </v>
      </c>
      <c r="E602" s="23" t="str">
        <f>IF(A602=""," ",B602*VLOOKUP($A602,'31.05.-20.06.15'!$A:$I,6,FALSE))</f>
        <v xml:space="preserve"> </v>
      </c>
      <c r="F602" s="23" t="str">
        <f>IF(A602=""," ",B602*VLOOKUP($A602,'31.05.-20.06.15'!$A:$I,7,FALSE))</f>
        <v xml:space="preserve"> </v>
      </c>
      <c r="G602" s="23" t="str">
        <f>IF(A602=""," ",B602*VLOOKUP($A602,'31.05.-20.06.15'!$A:$I,8,FALSE))</f>
        <v xml:space="preserve"> </v>
      </c>
      <c r="H602" s="23" t="str">
        <f>IF(A602=""," ",B602*VLOOKUP($A602,'31.05.-20.06.15'!$A:$I,9,FALSE))</f>
        <v xml:space="preserve"> </v>
      </c>
    </row>
    <row r="603" spans="1:8" ht="15">
      <c r="A603" s="9"/>
      <c r="B603" s="14"/>
      <c r="C603" s="5" t="str">
        <f>IF(A603=""," ",VLOOKUP($A603,'31.05.-20.06.15'!$A:$I,2,FALSE))</f>
        <v xml:space="preserve"> </v>
      </c>
      <c r="D603" s="22" t="str">
        <f>IF(A603=""," ",VLOOKUP($A603,'31.05.-20.06.15'!$A:$I,5,FALSE))</f>
        <v xml:space="preserve"> </v>
      </c>
      <c r="E603" s="23" t="str">
        <f>IF(A603=""," ",B603*VLOOKUP($A603,'31.05.-20.06.15'!$A:$I,6,FALSE))</f>
        <v xml:space="preserve"> </v>
      </c>
      <c r="F603" s="23" t="str">
        <f>IF(A603=""," ",B603*VLOOKUP($A603,'31.05.-20.06.15'!$A:$I,7,FALSE))</f>
        <v xml:space="preserve"> </v>
      </c>
      <c r="G603" s="23" t="str">
        <f>IF(A603=""," ",B603*VLOOKUP($A603,'31.05.-20.06.15'!$A:$I,8,FALSE))</f>
        <v xml:space="preserve"> </v>
      </c>
      <c r="H603" s="23" t="str">
        <f>IF(A603=""," ",B603*VLOOKUP($A603,'31.05.-20.06.15'!$A:$I,9,FALSE))</f>
        <v xml:space="preserve"> </v>
      </c>
    </row>
    <row r="604" spans="1:8" ht="15">
      <c r="A604" s="9"/>
      <c r="B604" s="14"/>
      <c r="C604" s="5" t="str">
        <f>IF(A604=""," ",VLOOKUP($A604,'31.05.-20.06.15'!$A:$I,2,FALSE))</f>
        <v xml:space="preserve"> </v>
      </c>
      <c r="D604" s="22" t="str">
        <f>IF(A604=""," ",VLOOKUP($A604,'31.05.-20.06.15'!$A:$I,5,FALSE))</f>
        <v xml:space="preserve"> </v>
      </c>
      <c r="E604" s="23" t="str">
        <f>IF(A604=""," ",B604*VLOOKUP($A604,'31.05.-20.06.15'!$A:$I,6,FALSE))</f>
        <v xml:space="preserve"> </v>
      </c>
      <c r="F604" s="23" t="str">
        <f>IF(A604=""," ",B604*VLOOKUP($A604,'31.05.-20.06.15'!$A:$I,7,FALSE))</f>
        <v xml:space="preserve"> </v>
      </c>
      <c r="G604" s="23" t="str">
        <f>IF(A604=""," ",B604*VLOOKUP($A604,'31.05.-20.06.15'!$A:$I,8,FALSE))</f>
        <v xml:space="preserve"> </v>
      </c>
      <c r="H604" s="23" t="str">
        <f>IF(A604=""," ",B604*VLOOKUP($A604,'31.05.-20.06.15'!$A:$I,9,FALSE))</f>
        <v xml:space="preserve"> </v>
      </c>
    </row>
    <row r="605" spans="1:8" ht="15">
      <c r="A605" s="9"/>
      <c r="B605" s="14"/>
      <c r="C605" s="5" t="str">
        <f>IF(A605=""," ",VLOOKUP($A605,'31.05.-20.06.15'!$A:$I,2,FALSE))</f>
        <v xml:space="preserve"> </v>
      </c>
      <c r="D605" s="22" t="str">
        <f>IF(A605=""," ",VLOOKUP($A605,'31.05.-20.06.15'!$A:$I,5,FALSE))</f>
        <v xml:space="preserve"> </v>
      </c>
      <c r="E605" s="23" t="str">
        <f>IF(A605=""," ",B605*VLOOKUP($A605,'31.05.-20.06.15'!$A:$I,6,FALSE))</f>
        <v xml:space="preserve"> </v>
      </c>
      <c r="F605" s="23" t="str">
        <f>IF(A605=""," ",B605*VLOOKUP($A605,'31.05.-20.06.15'!$A:$I,7,FALSE))</f>
        <v xml:space="preserve"> </v>
      </c>
      <c r="G605" s="23" t="str">
        <f>IF(A605=""," ",B605*VLOOKUP($A605,'31.05.-20.06.15'!$A:$I,8,FALSE))</f>
        <v xml:space="preserve"> </v>
      </c>
      <c r="H605" s="23" t="str">
        <f>IF(A605=""," ",B605*VLOOKUP($A605,'31.05.-20.06.15'!$A:$I,9,FALSE))</f>
        <v xml:space="preserve"> </v>
      </c>
    </row>
    <row r="606" spans="1:8" ht="15">
      <c r="A606" s="9"/>
      <c r="B606" s="14"/>
      <c r="C606" s="5" t="str">
        <f>IF(A606=""," ",VLOOKUP($A606,'31.05.-20.06.15'!$A:$I,2,FALSE))</f>
        <v xml:space="preserve"> </v>
      </c>
      <c r="D606" s="22" t="str">
        <f>IF(A606=""," ",VLOOKUP($A606,'31.05.-20.06.15'!$A:$I,5,FALSE))</f>
        <v xml:space="preserve"> </v>
      </c>
      <c r="E606" s="23" t="str">
        <f>IF(A606=""," ",B606*VLOOKUP($A606,'31.05.-20.06.15'!$A:$I,6,FALSE))</f>
        <v xml:space="preserve"> </v>
      </c>
      <c r="F606" s="23" t="str">
        <f>IF(A606=""," ",B606*VLOOKUP($A606,'31.05.-20.06.15'!$A:$I,7,FALSE))</f>
        <v xml:space="preserve"> </v>
      </c>
      <c r="G606" s="23" t="str">
        <f>IF(A606=""," ",B606*VLOOKUP($A606,'31.05.-20.06.15'!$A:$I,8,FALSE))</f>
        <v xml:space="preserve"> </v>
      </c>
      <c r="H606" s="23" t="str">
        <f>IF(A606=""," ",B606*VLOOKUP($A606,'31.05.-20.06.15'!$A:$I,9,FALSE))</f>
        <v xml:space="preserve"> </v>
      </c>
    </row>
    <row r="607" spans="1:8" ht="15">
      <c r="A607" s="9"/>
      <c r="B607" s="14"/>
      <c r="C607" s="5" t="str">
        <f>IF(A607=""," ",VLOOKUP($A607,'31.05.-20.06.15'!$A:$I,2,FALSE))</f>
        <v xml:space="preserve"> </v>
      </c>
      <c r="D607" s="22" t="str">
        <f>IF(A607=""," ",VLOOKUP($A607,'31.05.-20.06.15'!$A:$I,5,FALSE))</f>
        <v xml:space="preserve"> </v>
      </c>
      <c r="E607" s="23" t="str">
        <f>IF(A607=""," ",B607*VLOOKUP($A607,'31.05.-20.06.15'!$A:$I,6,FALSE))</f>
        <v xml:space="preserve"> </v>
      </c>
      <c r="F607" s="23" t="str">
        <f>IF(A607=""," ",B607*VLOOKUP($A607,'31.05.-20.06.15'!$A:$I,7,FALSE))</f>
        <v xml:space="preserve"> </v>
      </c>
      <c r="G607" s="23" t="str">
        <f>IF(A607=""," ",B607*VLOOKUP($A607,'31.05.-20.06.15'!$A:$I,8,FALSE))</f>
        <v xml:space="preserve"> </v>
      </c>
      <c r="H607" s="23" t="str">
        <f>IF(A607=""," ",B607*VLOOKUP($A607,'31.05.-20.06.15'!$A:$I,9,FALSE))</f>
        <v xml:space="preserve"> </v>
      </c>
    </row>
    <row r="608" spans="1:8" ht="15">
      <c r="A608" s="9"/>
      <c r="B608" s="14"/>
      <c r="C608" s="5" t="str">
        <f>IF(A608=""," ",VLOOKUP($A608,'31.05.-20.06.15'!$A:$I,2,FALSE))</f>
        <v xml:space="preserve"> </v>
      </c>
      <c r="D608" s="22" t="str">
        <f>IF(A608=""," ",VLOOKUP($A608,'31.05.-20.06.15'!$A:$I,5,FALSE))</f>
        <v xml:space="preserve"> </v>
      </c>
      <c r="E608" s="23" t="str">
        <f>IF(A608=""," ",B608*VLOOKUP($A608,'31.05.-20.06.15'!$A:$I,6,FALSE))</f>
        <v xml:space="preserve"> </v>
      </c>
      <c r="F608" s="23" t="str">
        <f>IF(A608=""," ",B608*VLOOKUP($A608,'31.05.-20.06.15'!$A:$I,7,FALSE))</f>
        <v xml:space="preserve"> </v>
      </c>
      <c r="G608" s="23" t="str">
        <f>IF(A608=""," ",B608*VLOOKUP($A608,'31.05.-20.06.15'!$A:$I,8,FALSE))</f>
        <v xml:space="preserve"> </v>
      </c>
      <c r="H608" s="23" t="str">
        <f>IF(A608=""," ",B608*VLOOKUP($A608,'31.05.-20.06.15'!$A:$I,9,FALSE))</f>
        <v xml:space="preserve"> </v>
      </c>
    </row>
    <row r="609" spans="1:8" ht="15">
      <c r="A609" s="9"/>
      <c r="B609" s="14"/>
      <c r="C609" s="5" t="str">
        <f>IF(A609=""," ",VLOOKUP($A609,'31.05.-20.06.15'!$A:$I,2,FALSE))</f>
        <v xml:space="preserve"> </v>
      </c>
      <c r="D609" s="22" t="str">
        <f>IF(A609=""," ",VLOOKUP($A609,'31.05.-20.06.15'!$A:$I,5,FALSE))</f>
        <v xml:space="preserve"> </v>
      </c>
      <c r="E609" s="23" t="str">
        <f>IF(A609=""," ",B609*VLOOKUP($A609,'31.05.-20.06.15'!$A:$I,6,FALSE))</f>
        <v xml:space="preserve"> </v>
      </c>
      <c r="F609" s="23" t="str">
        <f>IF(A609=""," ",B609*VLOOKUP($A609,'31.05.-20.06.15'!$A:$I,7,FALSE))</f>
        <v xml:space="preserve"> </v>
      </c>
      <c r="G609" s="23" t="str">
        <f>IF(A609=""," ",B609*VLOOKUP($A609,'31.05.-20.06.15'!$A:$I,8,FALSE))</f>
        <v xml:space="preserve"> </v>
      </c>
      <c r="H609" s="23" t="str">
        <f>IF(A609=""," ",B609*VLOOKUP($A609,'31.05.-20.06.15'!$A:$I,9,FALSE))</f>
        <v xml:space="preserve"> </v>
      </c>
    </row>
    <row r="610" spans="1:8" ht="15">
      <c r="A610" s="9"/>
      <c r="B610" s="14"/>
      <c r="C610" s="5" t="str">
        <f>IF(A610=""," ",VLOOKUP($A610,'31.05.-20.06.15'!$A:$I,2,FALSE))</f>
        <v xml:space="preserve"> </v>
      </c>
      <c r="D610" s="22" t="str">
        <f>IF(A610=""," ",VLOOKUP($A610,'31.05.-20.06.15'!$A:$I,5,FALSE))</f>
        <v xml:space="preserve"> </v>
      </c>
      <c r="E610" s="23" t="str">
        <f>IF(A610=""," ",B610*VLOOKUP($A610,'31.05.-20.06.15'!$A:$I,6,FALSE))</f>
        <v xml:space="preserve"> </v>
      </c>
      <c r="F610" s="23" t="str">
        <f>IF(A610=""," ",B610*VLOOKUP($A610,'31.05.-20.06.15'!$A:$I,7,FALSE))</f>
        <v xml:space="preserve"> </v>
      </c>
      <c r="G610" s="23" t="str">
        <f>IF(A610=""," ",B610*VLOOKUP($A610,'31.05.-20.06.15'!$A:$I,8,FALSE))</f>
        <v xml:space="preserve"> </v>
      </c>
      <c r="H610" s="23" t="str">
        <f>IF(A610=""," ",B610*VLOOKUP($A610,'31.05.-20.06.15'!$A:$I,9,FALSE))</f>
        <v xml:space="preserve"> </v>
      </c>
    </row>
    <row r="611" spans="1:8" ht="15">
      <c r="A611" s="9"/>
      <c r="B611" s="14"/>
      <c r="C611" s="5" t="str">
        <f>IF(A611=""," ",VLOOKUP($A611,'31.05.-20.06.15'!$A:$I,2,FALSE))</f>
        <v xml:space="preserve"> </v>
      </c>
      <c r="D611" s="22" t="str">
        <f>IF(A611=""," ",VLOOKUP($A611,'31.05.-20.06.15'!$A:$I,5,FALSE))</f>
        <v xml:space="preserve"> </v>
      </c>
      <c r="E611" s="23" t="str">
        <f>IF(A611=""," ",B611*VLOOKUP($A611,'31.05.-20.06.15'!$A:$I,6,FALSE))</f>
        <v xml:space="preserve"> </v>
      </c>
      <c r="F611" s="23" t="str">
        <f>IF(A611=""," ",B611*VLOOKUP($A611,'31.05.-20.06.15'!$A:$I,7,FALSE))</f>
        <v xml:space="preserve"> </v>
      </c>
      <c r="G611" s="23" t="str">
        <f>IF(A611=""," ",B611*VLOOKUP($A611,'31.05.-20.06.15'!$A:$I,8,FALSE))</f>
        <v xml:space="preserve"> </v>
      </c>
      <c r="H611" s="23" t="str">
        <f>IF(A611=""," ",B611*VLOOKUP($A611,'31.05.-20.06.15'!$A:$I,9,FALSE))</f>
        <v xml:space="preserve"> </v>
      </c>
    </row>
    <row r="612" spans="1:8" ht="15">
      <c r="A612" s="9"/>
      <c r="B612" s="14"/>
      <c r="C612" s="5" t="str">
        <f>IF(A612=""," ",VLOOKUP($A612,'31.05.-20.06.15'!$A:$I,2,FALSE))</f>
        <v xml:space="preserve"> </v>
      </c>
      <c r="D612" s="22" t="str">
        <f>IF(A612=""," ",VLOOKUP($A612,'31.05.-20.06.15'!$A:$I,5,FALSE))</f>
        <v xml:space="preserve"> </v>
      </c>
      <c r="E612" s="23" t="str">
        <f>IF(A612=""," ",B612*VLOOKUP($A612,'31.05.-20.06.15'!$A:$I,6,FALSE))</f>
        <v xml:space="preserve"> </v>
      </c>
      <c r="F612" s="23" t="str">
        <f>IF(A612=""," ",B612*VLOOKUP($A612,'31.05.-20.06.15'!$A:$I,7,FALSE))</f>
        <v xml:space="preserve"> </v>
      </c>
      <c r="G612" s="23" t="str">
        <f>IF(A612=""," ",B612*VLOOKUP($A612,'31.05.-20.06.15'!$A:$I,8,FALSE))</f>
        <v xml:space="preserve"> </v>
      </c>
      <c r="H612" s="23" t="str">
        <f>IF(A612=""," ",B612*VLOOKUP($A612,'31.05.-20.06.15'!$A:$I,9,FALSE))</f>
        <v xml:space="preserve"> </v>
      </c>
    </row>
    <row r="613" spans="1:8" ht="15">
      <c r="A613" s="9"/>
      <c r="B613" s="14"/>
      <c r="C613" s="5" t="str">
        <f>IF(A613=""," ",VLOOKUP($A613,'31.05.-20.06.15'!$A:$I,2,FALSE))</f>
        <v xml:space="preserve"> </v>
      </c>
      <c r="D613" s="22" t="str">
        <f>IF(A613=""," ",VLOOKUP($A613,'31.05.-20.06.15'!$A:$I,5,FALSE))</f>
        <v xml:space="preserve"> </v>
      </c>
      <c r="E613" s="23" t="str">
        <f>IF(A613=""," ",B613*VLOOKUP($A613,'31.05.-20.06.15'!$A:$I,6,FALSE))</f>
        <v xml:space="preserve"> </v>
      </c>
      <c r="F613" s="23" t="str">
        <f>IF(A613=""," ",B613*VLOOKUP($A613,'31.05.-20.06.15'!$A:$I,7,FALSE))</f>
        <v xml:space="preserve"> </v>
      </c>
      <c r="G613" s="23" t="str">
        <f>IF(A613=""," ",B613*VLOOKUP($A613,'31.05.-20.06.15'!$A:$I,8,FALSE))</f>
        <v xml:space="preserve"> </v>
      </c>
      <c r="H613" s="23" t="str">
        <f>IF(A613=""," ",B613*VLOOKUP($A613,'31.05.-20.06.15'!$A:$I,9,FALSE))</f>
        <v xml:space="preserve"> </v>
      </c>
    </row>
    <row r="614" spans="1:8" ht="15">
      <c r="A614" s="9"/>
      <c r="B614" s="14"/>
      <c r="C614" s="5" t="str">
        <f>IF(A614=""," ",VLOOKUP($A614,'31.05.-20.06.15'!$A:$I,2,FALSE))</f>
        <v xml:space="preserve"> </v>
      </c>
      <c r="D614" s="22" t="str">
        <f>IF(A614=""," ",VLOOKUP($A614,'31.05.-20.06.15'!$A:$I,5,FALSE))</f>
        <v xml:space="preserve"> </v>
      </c>
      <c r="E614" s="23" t="str">
        <f>IF(A614=""," ",B614*VLOOKUP($A614,'31.05.-20.06.15'!$A:$I,6,FALSE))</f>
        <v xml:space="preserve"> </v>
      </c>
      <c r="F614" s="23" t="str">
        <f>IF(A614=""," ",B614*VLOOKUP($A614,'31.05.-20.06.15'!$A:$I,7,FALSE))</f>
        <v xml:space="preserve"> </v>
      </c>
      <c r="G614" s="23" t="str">
        <f>IF(A614=""," ",B614*VLOOKUP($A614,'31.05.-20.06.15'!$A:$I,8,FALSE))</f>
        <v xml:space="preserve"> </v>
      </c>
      <c r="H614" s="23" t="str">
        <f>IF(A614=""," ",B614*VLOOKUP($A614,'31.05.-20.06.15'!$A:$I,9,FALSE))</f>
        <v xml:space="preserve"> </v>
      </c>
    </row>
    <row r="615" spans="1:8" ht="15">
      <c r="A615" s="9"/>
      <c r="B615" s="14"/>
      <c r="C615" s="5" t="str">
        <f>IF(A615=""," ",VLOOKUP($A615,'31.05.-20.06.15'!$A:$I,2,FALSE))</f>
        <v xml:space="preserve"> </v>
      </c>
      <c r="D615" s="22" t="str">
        <f>IF(A615=""," ",VLOOKUP($A615,'31.05.-20.06.15'!$A:$I,5,FALSE))</f>
        <v xml:space="preserve"> </v>
      </c>
      <c r="E615" s="23" t="str">
        <f>IF(A615=""," ",B615*VLOOKUP($A615,'31.05.-20.06.15'!$A:$I,6,FALSE))</f>
        <v xml:space="preserve"> </v>
      </c>
      <c r="F615" s="23" t="str">
        <f>IF(A615=""," ",B615*VLOOKUP($A615,'31.05.-20.06.15'!$A:$I,7,FALSE))</f>
        <v xml:space="preserve"> </v>
      </c>
      <c r="G615" s="23" t="str">
        <f>IF(A615=""," ",B615*VLOOKUP($A615,'31.05.-20.06.15'!$A:$I,8,FALSE))</f>
        <v xml:space="preserve"> </v>
      </c>
      <c r="H615" s="23" t="str">
        <f>IF(A615=""," ",B615*VLOOKUP($A615,'31.05.-20.06.15'!$A:$I,9,FALSE))</f>
        <v xml:space="preserve"> </v>
      </c>
    </row>
    <row r="616" spans="1:8" ht="15">
      <c r="A616" s="9"/>
      <c r="B616" s="14"/>
      <c r="C616" s="5" t="str">
        <f>IF(A616=""," ",VLOOKUP($A616,'31.05.-20.06.15'!$A:$I,2,FALSE))</f>
        <v xml:space="preserve"> </v>
      </c>
      <c r="D616" s="22" t="str">
        <f>IF(A616=""," ",VLOOKUP($A616,'31.05.-20.06.15'!$A:$I,5,FALSE))</f>
        <v xml:space="preserve"> </v>
      </c>
      <c r="E616" s="23" t="str">
        <f>IF(A616=""," ",B616*VLOOKUP($A616,'31.05.-20.06.15'!$A:$I,6,FALSE))</f>
        <v xml:space="preserve"> </v>
      </c>
      <c r="F616" s="23" t="str">
        <f>IF(A616=""," ",B616*VLOOKUP($A616,'31.05.-20.06.15'!$A:$I,7,FALSE))</f>
        <v xml:space="preserve"> </v>
      </c>
      <c r="G616" s="23" t="str">
        <f>IF(A616=""," ",B616*VLOOKUP($A616,'31.05.-20.06.15'!$A:$I,8,FALSE))</f>
        <v xml:space="preserve"> </v>
      </c>
      <c r="H616" s="23" t="str">
        <f>IF(A616=""," ",B616*VLOOKUP($A616,'31.05.-20.06.15'!$A:$I,9,FALSE))</f>
        <v xml:space="preserve"> </v>
      </c>
    </row>
    <row r="617" spans="1:8" ht="15">
      <c r="A617" s="9"/>
      <c r="B617" s="14"/>
      <c r="C617" s="5" t="str">
        <f>IF(A617=""," ",VLOOKUP($A617,'31.05.-20.06.15'!$A:$I,2,FALSE))</f>
        <v xml:space="preserve"> </v>
      </c>
      <c r="D617" s="22" t="str">
        <f>IF(A617=""," ",VLOOKUP($A617,'31.05.-20.06.15'!$A:$I,5,FALSE))</f>
        <v xml:space="preserve"> </v>
      </c>
      <c r="E617" s="23" t="str">
        <f>IF(A617=""," ",B617*VLOOKUP($A617,'31.05.-20.06.15'!$A:$I,6,FALSE))</f>
        <v xml:space="preserve"> </v>
      </c>
      <c r="F617" s="23" t="str">
        <f>IF(A617=""," ",B617*VLOOKUP($A617,'31.05.-20.06.15'!$A:$I,7,FALSE))</f>
        <v xml:space="preserve"> </v>
      </c>
      <c r="G617" s="23" t="str">
        <f>IF(A617=""," ",B617*VLOOKUP($A617,'31.05.-20.06.15'!$A:$I,8,FALSE))</f>
        <v xml:space="preserve"> </v>
      </c>
      <c r="H617" s="23" t="str">
        <f>IF(A617=""," ",B617*VLOOKUP($A617,'31.05.-20.06.15'!$A:$I,9,FALSE))</f>
        <v xml:space="preserve"> </v>
      </c>
    </row>
    <row r="618" spans="1:8" ht="15">
      <c r="A618" s="9"/>
      <c r="B618" s="14"/>
      <c r="C618" s="5" t="str">
        <f>IF(A618=""," ",VLOOKUP($A618,'31.05.-20.06.15'!$A:$I,2,FALSE))</f>
        <v xml:space="preserve"> </v>
      </c>
      <c r="D618" s="22" t="str">
        <f>IF(A618=""," ",VLOOKUP($A618,'31.05.-20.06.15'!$A:$I,5,FALSE))</f>
        <v xml:space="preserve"> </v>
      </c>
      <c r="E618" s="23" t="str">
        <f>IF(A618=""," ",B618*VLOOKUP($A618,'31.05.-20.06.15'!$A:$I,6,FALSE))</f>
        <v xml:space="preserve"> </v>
      </c>
      <c r="F618" s="23" t="str">
        <f>IF(A618=""," ",B618*VLOOKUP($A618,'31.05.-20.06.15'!$A:$I,7,FALSE))</f>
        <v xml:space="preserve"> </v>
      </c>
      <c r="G618" s="23" t="str">
        <f>IF(A618=""," ",B618*VLOOKUP($A618,'31.05.-20.06.15'!$A:$I,8,FALSE))</f>
        <v xml:space="preserve"> </v>
      </c>
      <c r="H618" s="23" t="str">
        <f>IF(A618=""," ",B618*VLOOKUP($A618,'31.05.-20.06.15'!$A:$I,9,FALSE))</f>
        <v xml:space="preserve"> </v>
      </c>
    </row>
    <row r="619" spans="1:8" ht="15">
      <c r="A619" s="9"/>
      <c r="B619" s="14"/>
      <c r="C619" s="5" t="str">
        <f>IF(A619=""," ",VLOOKUP($A619,'31.05.-20.06.15'!$A:$I,2,FALSE))</f>
        <v xml:space="preserve"> </v>
      </c>
      <c r="D619" s="22" t="str">
        <f>IF(A619=""," ",VLOOKUP($A619,'31.05.-20.06.15'!$A:$I,5,FALSE))</f>
        <v xml:space="preserve"> </v>
      </c>
      <c r="E619" s="23" t="str">
        <f>IF(A619=""," ",B619*VLOOKUP($A619,'31.05.-20.06.15'!$A:$I,6,FALSE))</f>
        <v xml:space="preserve"> </v>
      </c>
      <c r="F619" s="23" t="str">
        <f>IF(A619=""," ",B619*VLOOKUP($A619,'31.05.-20.06.15'!$A:$I,7,FALSE))</f>
        <v xml:space="preserve"> </v>
      </c>
      <c r="G619" s="23" t="str">
        <f>IF(A619=""," ",B619*VLOOKUP($A619,'31.05.-20.06.15'!$A:$I,8,FALSE))</f>
        <v xml:space="preserve"> </v>
      </c>
      <c r="H619" s="23" t="str">
        <f>IF(A619=""," ",B619*VLOOKUP($A619,'31.05.-20.06.15'!$A:$I,9,FALSE))</f>
        <v xml:space="preserve"> </v>
      </c>
    </row>
    <row r="620" spans="1:8" ht="15">
      <c r="A620" s="9"/>
      <c r="B620" s="14"/>
      <c r="C620" s="5" t="str">
        <f>IF(A620=""," ",VLOOKUP($A620,'31.05.-20.06.15'!$A:$I,2,FALSE))</f>
        <v xml:space="preserve"> </v>
      </c>
      <c r="D620" s="22" t="str">
        <f>IF(A620=""," ",VLOOKUP($A620,'31.05.-20.06.15'!$A:$I,5,FALSE))</f>
        <v xml:space="preserve"> </v>
      </c>
      <c r="E620" s="23" t="str">
        <f>IF(A620=""," ",B620*VLOOKUP($A620,'31.05.-20.06.15'!$A:$I,6,FALSE))</f>
        <v xml:space="preserve"> </v>
      </c>
      <c r="F620" s="23" t="str">
        <f>IF(A620=""," ",B620*VLOOKUP($A620,'31.05.-20.06.15'!$A:$I,7,FALSE))</f>
        <v xml:space="preserve"> </v>
      </c>
      <c r="G620" s="23" t="str">
        <f>IF(A620=""," ",B620*VLOOKUP($A620,'31.05.-20.06.15'!$A:$I,8,FALSE))</f>
        <v xml:space="preserve"> </v>
      </c>
      <c r="H620" s="23" t="str">
        <f>IF(A620=""," ",B620*VLOOKUP($A620,'31.05.-20.06.15'!$A:$I,9,FALSE))</f>
        <v xml:space="preserve"> </v>
      </c>
    </row>
    <row r="621" spans="1:8" ht="15">
      <c r="A621" s="9"/>
      <c r="B621" s="14"/>
      <c r="C621" s="5" t="str">
        <f>IF(A621=""," ",VLOOKUP($A621,'31.05.-20.06.15'!$A:$I,2,FALSE))</f>
        <v xml:space="preserve"> </v>
      </c>
      <c r="D621" s="22" t="str">
        <f>IF(A621=""," ",VLOOKUP($A621,'31.05.-20.06.15'!$A:$I,5,FALSE))</f>
        <v xml:space="preserve"> </v>
      </c>
      <c r="E621" s="23" t="str">
        <f>IF(A621=""," ",B621*VLOOKUP($A621,'31.05.-20.06.15'!$A:$I,6,FALSE))</f>
        <v xml:space="preserve"> </v>
      </c>
      <c r="F621" s="23" t="str">
        <f>IF(A621=""," ",B621*VLOOKUP($A621,'31.05.-20.06.15'!$A:$I,7,FALSE))</f>
        <v xml:space="preserve"> </v>
      </c>
      <c r="G621" s="23" t="str">
        <f>IF(A621=""," ",B621*VLOOKUP($A621,'31.05.-20.06.15'!$A:$I,8,FALSE))</f>
        <v xml:space="preserve"> </v>
      </c>
      <c r="H621" s="23" t="str">
        <f>IF(A621=""," ",B621*VLOOKUP($A621,'31.05.-20.06.15'!$A:$I,9,FALSE))</f>
        <v xml:space="preserve"> </v>
      </c>
    </row>
    <row r="622" spans="1:8" ht="15">
      <c r="A622" s="9"/>
      <c r="B622" s="14"/>
      <c r="C622" s="5" t="str">
        <f>IF(A622=""," ",VLOOKUP($A622,'31.05.-20.06.15'!$A:$I,2,FALSE))</f>
        <v xml:space="preserve"> </v>
      </c>
      <c r="D622" s="22" t="str">
        <f>IF(A622=""," ",VLOOKUP($A622,'31.05.-20.06.15'!$A:$I,5,FALSE))</f>
        <v xml:space="preserve"> </v>
      </c>
      <c r="E622" s="23" t="str">
        <f>IF(A622=""," ",B622*VLOOKUP($A622,'31.05.-20.06.15'!$A:$I,6,FALSE))</f>
        <v xml:space="preserve"> </v>
      </c>
      <c r="F622" s="23" t="str">
        <f>IF(A622=""," ",B622*VLOOKUP($A622,'31.05.-20.06.15'!$A:$I,7,FALSE))</f>
        <v xml:space="preserve"> </v>
      </c>
      <c r="G622" s="23" t="str">
        <f>IF(A622=""," ",B622*VLOOKUP($A622,'31.05.-20.06.15'!$A:$I,8,FALSE))</f>
        <v xml:space="preserve"> </v>
      </c>
      <c r="H622" s="23" t="str">
        <f>IF(A622=""," ",B622*VLOOKUP($A622,'31.05.-20.06.15'!$A:$I,9,FALSE))</f>
        <v xml:space="preserve"> </v>
      </c>
    </row>
    <row r="623" spans="1:8" ht="15">
      <c r="A623" s="9"/>
      <c r="B623" s="14"/>
      <c r="C623" s="5" t="str">
        <f>IF(A623=""," ",VLOOKUP($A623,'31.05.-20.06.15'!$A:$I,2,FALSE))</f>
        <v xml:space="preserve"> </v>
      </c>
      <c r="D623" s="22" t="str">
        <f>IF(A623=""," ",VLOOKUP($A623,'31.05.-20.06.15'!$A:$I,5,FALSE))</f>
        <v xml:space="preserve"> </v>
      </c>
      <c r="E623" s="23" t="str">
        <f>IF(A623=""," ",B623*VLOOKUP($A623,'31.05.-20.06.15'!$A:$I,6,FALSE))</f>
        <v xml:space="preserve"> </v>
      </c>
      <c r="F623" s="23" t="str">
        <f>IF(A623=""," ",B623*VLOOKUP($A623,'31.05.-20.06.15'!$A:$I,7,FALSE))</f>
        <v xml:space="preserve"> </v>
      </c>
      <c r="G623" s="23" t="str">
        <f>IF(A623=""," ",B623*VLOOKUP($A623,'31.05.-20.06.15'!$A:$I,8,FALSE))</f>
        <v xml:space="preserve"> </v>
      </c>
      <c r="H623" s="23" t="str">
        <f>IF(A623=""," ",B623*VLOOKUP($A623,'31.05.-20.06.15'!$A:$I,9,FALSE))</f>
        <v xml:space="preserve"> </v>
      </c>
    </row>
    <row r="624" spans="1:8" ht="15">
      <c r="A624" s="9"/>
      <c r="B624" s="14"/>
      <c r="C624" s="5" t="str">
        <f>IF(A624=""," ",VLOOKUP($A624,'31.05.-20.06.15'!$A:$I,2,FALSE))</f>
        <v xml:space="preserve"> </v>
      </c>
      <c r="D624" s="22" t="str">
        <f>IF(A624=""," ",VLOOKUP($A624,'31.05.-20.06.15'!$A:$I,5,FALSE))</f>
        <v xml:space="preserve"> </v>
      </c>
      <c r="E624" s="23" t="str">
        <f>IF(A624=""," ",B624*VLOOKUP($A624,'31.05.-20.06.15'!$A:$I,6,FALSE))</f>
        <v xml:space="preserve"> </v>
      </c>
      <c r="F624" s="23" t="str">
        <f>IF(A624=""," ",B624*VLOOKUP($A624,'31.05.-20.06.15'!$A:$I,7,FALSE))</f>
        <v xml:space="preserve"> </v>
      </c>
      <c r="G624" s="23" t="str">
        <f>IF(A624=""," ",B624*VLOOKUP($A624,'31.05.-20.06.15'!$A:$I,8,FALSE))</f>
        <v xml:space="preserve"> </v>
      </c>
      <c r="H624" s="23" t="str">
        <f>IF(A624=""," ",B624*VLOOKUP($A624,'31.05.-20.06.15'!$A:$I,9,FALSE))</f>
        <v xml:space="preserve"> </v>
      </c>
    </row>
    <row r="625" spans="1:8" ht="15">
      <c r="A625" s="9"/>
      <c r="B625" s="14"/>
      <c r="C625" s="5" t="str">
        <f>IF(A625=""," ",VLOOKUP($A625,'31.05.-20.06.15'!$A:$I,2,FALSE))</f>
        <v xml:space="preserve"> </v>
      </c>
      <c r="D625" s="22" t="str">
        <f>IF(A625=""," ",VLOOKUP($A625,'31.05.-20.06.15'!$A:$I,5,FALSE))</f>
        <v xml:space="preserve"> </v>
      </c>
      <c r="E625" s="23" t="str">
        <f>IF(A625=""," ",B625*VLOOKUP($A625,'31.05.-20.06.15'!$A:$I,6,FALSE))</f>
        <v xml:space="preserve"> </v>
      </c>
      <c r="F625" s="23" t="str">
        <f>IF(A625=""," ",B625*VLOOKUP($A625,'31.05.-20.06.15'!$A:$I,7,FALSE))</f>
        <v xml:space="preserve"> </v>
      </c>
      <c r="G625" s="23" t="str">
        <f>IF(A625=""," ",B625*VLOOKUP($A625,'31.05.-20.06.15'!$A:$I,8,FALSE))</f>
        <v xml:space="preserve"> </v>
      </c>
      <c r="H625" s="23" t="str">
        <f>IF(A625=""," ",B625*VLOOKUP($A625,'31.05.-20.06.15'!$A:$I,9,FALSE))</f>
        <v xml:space="preserve"> </v>
      </c>
    </row>
    <row r="626" spans="1:8" ht="15">
      <c r="A626" s="9"/>
      <c r="B626" s="14"/>
      <c r="C626" s="5" t="str">
        <f>IF(A626=""," ",VLOOKUP($A626,'31.05.-20.06.15'!$A:$I,2,FALSE))</f>
        <v xml:space="preserve"> </v>
      </c>
      <c r="D626" s="22" t="str">
        <f>IF(A626=""," ",VLOOKUP($A626,'31.05.-20.06.15'!$A:$I,5,FALSE))</f>
        <v xml:space="preserve"> </v>
      </c>
      <c r="E626" s="23" t="str">
        <f>IF(A626=""," ",B626*VLOOKUP($A626,'31.05.-20.06.15'!$A:$I,6,FALSE))</f>
        <v xml:space="preserve"> </v>
      </c>
      <c r="F626" s="23" t="str">
        <f>IF(A626=""," ",B626*VLOOKUP($A626,'31.05.-20.06.15'!$A:$I,7,FALSE))</f>
        <v xml:space="preserve"> </v>
      </c>
      <c r="G626" s="23" t="str">
        <f>IF(A626=""," ",B626*VLOOKUP($A626,'31.05.-20.06.15'!$A:$I,8,FALSE))</f>
        <v xml:space="preserve"> </v>
      </c>
      <c r="H626" s="23" t="str">
        <f>IF(A626=""," ",B626*VLOOKUP($A626,'31.05.-20.06.15'!$A:$I,9,FALSE))</f>
        <v xml:space="preserve"> </v>
      </c>
    </row>
    <row r="627" spans="1:8" ht="15">
      <c r="A627" s="9"/>
      <c r="B627" s="14"/>
      <c r="C627" s="5" t="str">
        <f>IF(A627=""," ",VLOOKUP($A627,'31.05.-20.06.15'!$A:$I,2,FALSE))</f>
        <v xml:space="preserve"> </v>
      </c>
      <c r="D627" s="22" t="str">
        <f>IF(A627=""," ",VLOOKUP($A627,'31.05.-20.06.15'!$A:$I,5,FALSE))</f>
        <v xml:space="preserve"> </v>
      </c>
      <c r="E627" s="23" t="str">
        <f>IF(A627=""," ",B627*VLOOKUP($A627,'31.05.-20.06.15'!$A:$I,6,FALSE))</f>
        <v xml:space="preserve"> </v>
      </c>
      <c r="F627" s="23" t="str">
        <f>IF(A627=""," ",B627*VLOOKUP($A627,'31.05.-20.06.15'!$A:$I,7,FALSE))</f>
        <v xml:space="preserve"> </v>
      </c>
      <c r="G627" s="23" t="str">
        <f>IF(A627=""," ",B627*VLOOKUP($A627,'31.05.-20.06.15'!$A:$I,8,FALSE))</f>
        <v xml:space="preserve"> </v>
      </c>
      <c r="H627" s="23" t="str">
        <f>IF(A627=""," ",B627*VLOOKUP($A627,'31.05.-20.06.15'!$A:$I,9,FALSE))</f>
        <v xml:space="preserve"> </v>
      </c>
    </row>
    <row r="628" spans="1:8" ht="15">
      <c r="A628" s="9"/>
      <c r="B628" s="14"/>
      <c r="C628" s="5" t="str">
        <f>IF(A628=""," ",VLOOKUP($A628,'31.05.-20.06.15'!$A:$I,2,FALSE))</f>
        <v xml:space="preserve"> </v>
      </c>
      <c r="D628" s="22" t="str">
        <f>IF(A628=""," ",VLOOKUP($A628,'31.05.-20.06.15'!$A:$I,5,FALSE))</f>
        <v xml:space="preserve"> </v>
      </c>
      <c r="E628" s="23" t="str">
        <f>IF(A628=""," ",B628*VLOOKUP($A628,'31.05.-20.06.15'!$A:$I,6,FALSE))</f>
        <v xml:space="preserve"> </v>
      </c>
      <c r="F628" s="23" t="str">
        <f>IF(A628=""," ",B628*VLOOKUP($A628,'31.05.-20.06.15'!$A:$I,7,FALSE))</f>
        <v xml:space="preserve"> </v>
      </c>
      <c r="G628" s="23" t="str">
        <f>IF(A628=""," ",B628*VLOOKUP($A628,'31.05.-20.06.15'!$A:$I,8,FALSE))</f>
        <v xml:space="preserve"> </v>
      </c>
      <c r="H628" s="23" t="str">
        <f>IF(A628=""," ",B628*VLOOKUP($A628,'31.05.-20.06.15'!$A:$I,9,FALSE))</f>
        <v xml:space="preserve"> </v>
      </c>
    </row>
    <row r="629" spans="1:8" ht="15">
      <c r="A629" s="9"/>
      <c r="B629" s="14"/>
      <c r="C629" s="5" t="str">
        <f>IF(A629=""," ",VLOOKUP($A629,'31.05.-20.06.15'!$A:$I,2,FALSE))</f>
        <v xml:space="preserve"> </v>
      </c>
      <c r="D629" s="22" t="str">
        <f>IF(A629=""," ",VLOOKUP($A629,'31.05.-20.06.15'!$A:$I,5,FALSE))</f>
        <v xml:space="preserve"> </v>
      </c>
      <c r="E629" s="23" t="str">
        <f>IF(A629=""," ",B629*VLOOKUP($A629,'31.05.-20.06.15'!$A:$I,6,FALSE))</f>
        <v xml:space="preserve"> </v>
      </c>
      <c r="F629" s="23" t="str">
        <f>IF(A629=""," ",B629*VLOOKUP($A629,'31.05.-20.06.15'!$A:$I,7,FALSE))</f>
        <v xml:space="preserve"> </v>
      </c>
      <c r="G629" s="23" t="str">
        <f>IF(A629=""," ",B629*VLOOKUP($A629,'31.05.-20.06.15'!$A:$I,8,FALSE))</f>
        <v xml:space="preserve"> </v>
      </c>
      <c r="H629" s="23" t="str">
        <f>IF(A629=""," ",B629*VLOOKUP($A629,'31.05.-20.06.15'!$A:$I,9,FALSE))</f>
        <v xml:space="preserve"> </v>
      </c>
    </row>
    <row r="630" spans="1:8" ht="15">
      <c r="A630" s="9"/>
      <c r="B630" s="14"/>
      <c r="C630" s="5" t="str">
        <f>IF(A630=""," ",VLOOKUP($A630,'31.05.-20.06.15'!$A:$I,2,FALSE))</f>
        <v xml:space="preserve"> </v>
      </c>
      <c r="D630" s="22" t="str">
        <f>IF(A630=""," ",VLOOKUP($A630,'31.05.-20.06.15'!$A:$I,5,FALSE))</f>
        <v xml:space="preserve"> </v>
      </c>
      <c r="E630" s="23" t="str">
        <f>IF(A630=""," ",B630*VLOOKUP($A630,'31.05.-20.06.15'!$A:$I,6,FALSE))</f>
        <v xml:space="preserve"> </v>
      </c>
      <c r="F630" s="23" t="str">
        <f>IF(A630=""," ",B630*VLOOKUP($A630,'31.05.-20.06.15'!$A:$I,7,FALSE))</f>
        <v xml:space="preserve"> </v>
      </c>
      <c r="G630" s="23" t="str">
        <f>IF(A630=""," ",B630*VLOOKUP($A630,'31.05.-20.06.15'!$A:$I,8,FALSE))</f>
        <v xml:space="preserve"> </v>
      </c>
      <c r="H630" s="23" t="str">
        <f>IF(A630=""," ",B630*VLOOKUP($A630,'31.05.-20.06.15'!$A:$I,9,FALSE))</f>
        <v xml:space="preserve"> </v>
      </c>
    </row>
    <row r="631" spans="1:8" ht="15">
      <c r="A631" s="9"/>
      <c r="B631" s="14"/>
      <c r="C631" s="5" t="str">
        <f>IF(A631=""," ",VLOOKUP($A631,'31.05.-20.06.15'!$A:$I,2,FALSE))</f>
        <v xml:space="preserve"> </v>
      </c>
      <c r="D631" s="22" t="str">
        <f>IF(A631=""," ",VLOOKUP($A631,'31.05.-20.06.15'!$A:$I,5,FALSE))</f>
        <v xml:space="preserve"> </v>
      </c>
      <c r="E631" s="23" t="str">
        <f>IF(A631=""," ",B631*VLOOKUP($A631,'31.05.-20.06.15'!$A:$I,6,FALSE))</f>
        <v xml:space="preserve"> </v>
      </c>
      <c r="F631" s="23" t="str">
        <f>IF(A631=""," ",B631*VLOOKUP($A631,'31.05.-20.06.15'!$A:$I,7,FALSE))</f>
        <v xml:space="preserve"> </v>
      </c>
      <c r="G631" s="23" t="str">
        <f>IF(A631=""," ",B631*VLOOKUP($A631,'31.05.-20.06.15'!$A:$I,8,FALSE))</f>
        <v xml:space="preserve"> </v>
      </c>
      <c r="H631" s="23" t="str">
        <f>IF(A631=""," ",B631*VLOOKUP($A631,'31.05.-20.06.15'!$A:$I,9,FALSE))</f>
        <v xml:space="preserve"> </v>
      </c>
    </row>
    <row r="632" spans="1:8" ht="15">
      <c r="A632" s="9"/>
      <c r="B632" s="14"/>
      <c r="C632" s="5" t="str">
        <f>IF(A632=""," ",VLOOKUP($A632,'31.05.-20.06.15'!$A:$I,2,FALSE))</f>
        <v xml:space="preserve"> </v>
      </c>
      <c r="D632" s="22" t="str">
        <f>IF(A632=""," ",VLOOKUP($A632,'31.05.-20.06.15'!$A:$I,5,FALSE))</f>
        <v xml:space="preserve"> </v>
      </c>
      <c r="E632" s="23" t="str">
        <f>IF(A632=""," ",B632*VLOOKUP($A632,'31.05.-20.06.15'!$A:$I,6,FALSE))</f>
        <v xml:space="preserve"> </v>
      </c>
      <c r="F632" s="23" t="str">
        <f>IF(A632=""," ",B632*VLOOKUP($A632,'31.05.-20.06.15'!$A:$I,7,FALSE))</f>
        <v xml:space="preserve"> </v>
      </c>
      <c r="G632" s="23" t="str">
        <f>IF(A632=""," ",B632*VLOOKUP($A632,'31.05.-20.06.15'!$A:$I,8,FALSE))</f>
        <v xml:space="preserve"> </v>
      </c>
      <c r="H632" s="23" t="str">
        <f>IF(A632=""," ",B632*VLOOKUP($A632,'31.05.-20.06.15'!$A:$I,9,FALSE))</f>
        <v xml:space="preserve"> </v>
      </c>
    </row>
    <row r="633" spans="1:8" ht="15">
      <c r="A633" s="9"/>
      <c r="B633" s="14"/>
      <c r="C633" s="5" t="str">
        <f>IF(A633=""," ",VLOOKUP($A633,'31.05.-20.06.15'!$A:$I,2,FALSE))</f>
        <v xml:space="preserve"> </v>
      </c>
      <c r="D633" s="22" t="str">
        <f>IF(A633=""," ",VLOOKUP($A633,'31.05.-20.06.15'!$A:$I,5,FALSE))</f>
        <v xml:space="preserve"> </v>
      </c>
      <c r="E633" s="23" t="str">
        <f>IF(A633=""," ",B633*VLOOKUP($A633,'31.05.-20.06.15'!$A:$I,6,FALSE))</f>
        <v xml:space="preserve"> </v>
      </c>
      <c r="F633" s="23" t="str">
        <f>IF(A633=""," ",B633*VLOOKUP($A633,'31.05.-20.06.15'!$A:$I,7,FALSE))</f>
        <v xml:space="preserve"> </v>
      </c>
      <c r="G633" s="23" t="str">
        <f>IF(A633=""," ",B633*VLOOKUP($A633,'31.05.-20.06.15'!$A:$I,8,FALSE))</f>
        <v xml:space="preserve"> </v>
      </c>
      <c r="H633" s="23" t="str">
        <f>IF(A633=""," ",B633*VLOOKUP($A633,'31.05.-20.06.15'!$A:$I,9,FALSE))</f>
        <v xml:space="preserve"> </v>
      </c>
    </row>
    <row r="634" spans="1:8" ht="15">
      <c r="A634" s="9"/>
      <c r="B634" s="14"/>
      <c r="C634" s="5" t="str">
        <f>IF(A634=""," ",VLOOKUP($A634,'31.05.-20.06.15'!$A:$I,2,FALSE))</f>
        <v xml:space="preserve"> </v>
      </c>
      <c r="D634" s="22" t="str">
        <f>IF(A634=""," ",VLOOKUP($A634,'31.05.-20.06.15'!$A:$I,5,FALSE))</f>
        <v xml:space="preserve"> </v>
      </c>
      <c r="E634" s="23" t="str">
        <f>IF(A634=""," ",B634*VLOOKUP($A634,'31.05.-20.06.15'!$A:$I,6,FALSE))</f>
        <v xml:space="preserve"> </v>
      </c>
      <c r="F634" s="23" t="str">
        <f>IF(A634=""," ",B634*VLOOKUP($A634,'31.05.-20.06.15'!$A:$I,7,FALSE))</f>
        <v xml:space="preserve"> </v>
      </c>
      <c r="G634" s="23" t="str">
        <f>IF(A634=""," ",B634*VLOOKUP($A634,'31.05.-20.06.15'!$A:$I,8,FALSE))</f>
        <v xml:space="preserve"> </v>
      </c>
      <c r="H634" s="23" t="str">
        <f>IF(A634=""," ",B634*VLOOKUP($A634,'31.05.-20.06.15'!$A:$I,9,FALSE))</f>
        <v xml:space="preserve"> </v>
      </c>
    </row>
    <row r="635" spans="1:8" ht="15">
      <c r="A635" s="9"/>
      <c r="B635" s="14"/>
      <c r="C635" s="5" t="str">
        <f>IF(A635=""," ",VLOOKUP($A635,'31.05.-20.06.15'!$A:$I,2,FALSE))</f>
        <v xml:space="preserve"> </v>
      </c>
      <c r="D635" s="22" t="str">
        <f>IF(A635=""," ",VLOOKUP($A635,'31.05.-20.06.15'!$A:$I,5,FALSE))</f>
        <v xml:space="preserve"> </v>
      </c>
      <c r="E635" s="23" t="str">
        <f>IF(A635=""," ",B635*VLOOKUP($A635,'31.05.-20.06.15'!$A:$I,6,FALSE))</f>
        <v xml:space="preserve"> </v>
      </c>
      <c r="F635" s="23" t="str">
        <f>IF(A635=""," ",B635*VLOOKUP($A635,'31.05.-20.06.15'!$A:$I,7,FALSE))</f>
        <v xml:space="preserve"> </v>
      </c>
      <c r="G635" s="23" t="str">
        <f>IF(A635=""," ",B635*VLOOKUP($A635,'31.05.-20.06.15'!$A:$I,8,FALSE))</f>
        <v xml:space="preserve"> </v>
      </c>
      <c r="H635" s="23" t="str">
        <f>IF(A635=""," ",B635*VLOOKUP($A635,'31.05.-20.06.15'!$A:$I,9,FALSE))</f>
        <v xml:space="preserve"> </v>
      </c>
    </row>
    <row r="636" spans="1:8" ht="15">
      <c r="A636" s="9"/>
      <c r="B636" s="14"/>
      <c r="C636" s="5" t="str">
        <f>IF(A636=""," ",VLOOKUP($A636,'31.05.-20.06.15'!$A:$I,2,FALSE))</f>
        <v xml:space="preserve"> </v>
      </c>
      <c r="D636" s="22" t="str">
        <f>IF(A636=""," ",VLOOKUP($A636,'31.05.-20.06.15'!$A:$I,5,FALSE))</f>
        <v xml:space="preserve"> </v>
      </c>
      <c r="E636" s="23" t="str">
        <f>IF(A636=""," ",B636*VLOOKUP($A636,'31.05.-20.06.15'!$A:$I,6,FALSE))</f>
        <v xml:space="preserve"> </v>
      </c>
      <c r="F636" s="23" t="str">
        <f>IF(A636=""," ",B636*VLOOKUP($A636,'31.05.-20.06.15'!$A:$I,7,FALSE))</f>
        <v xml:space="preserve"> </v>
      </c>
      <c r="G636" s="23" t="str">
        <f>IF(A636=""," ",B636*VLOOKUP($A636,'31.05.-20.06.15'!$A:$I,8,FALSE))</f>
        <v xml:space="preserve"> </v>
      </c>
      <c r="H636" s="23" t="str">
        <f>IF(A636=""," ",B636*VLOOKUP($A636,'31.05.-20.06.15'!$A:$I,9,FALSE))</f>
        <v xml:space="preserve"> </v>
      </c>
    </row>
    <row r="637" spans="1:8" ht="15">
      <c r="A637" s="9"/>
      <c r="B637" s="14"/>
      <c r="C637" s="5" t="str">
        <f>IF(A637=""," ",VLOOKUP($A637,'31.05.-20.06.15'!$A:$I,2,FALSE))</f>
        <v xml:space="preserve"> </v>
      </c>
      <c r="D637" s="22" t="str">
        <f>IF(A637=""," ",VLOOKUP($A637,'31.05.-20.06.15'!$A:$I,5,FALSE))</f>
        <v xml:space="preserve"> </v>
      </c>
      <c r="E637" s="23" t="str">
        <f>IF(A637=""," ",B637*VLOOKUP($A637,'31.05.-20.06.15'!$A:$I,6,FALSE))</f>
        <v xml:space="preserve"> </v>
      </c>
      <c r="F637" s="23" t="str">
        <f>IF(A637=""," ",B637*VLOOKUP($A637,'31.05.-20.06.15'!$A:$I,7,FALSE))</f>
        <v xml:space="preserve"> </v>
      </c>
      <c r="G637" s="23" t="str">
        <f>IF(A637=""," ",B637*VLOOKUP($A637,'31.05.-20.06.15'!$A:$I,8,FALSE))</f>
        <v xml:space="preserve"> </v>
      </c>
      <c r="H637" s="23" t="str">
        <f>IF(A637=""," ",B637*VLOOKUP($A637,'31.05.-20.06.15'!$A:$I,9,FALSE))</f>
        <v xml:space="preserve"> </v>
      </c>
    </row>
    <row r="638" spans="1:8" ht="15">
      <c r="A638" s="9"/>
      <c r="B638" s="14"/>
      <c r="C638" s="5" t="str">
        <f>IF(A638=""," ",VLOOKUP($A638,'31.05.-20.06.15'!$A:$I,2,FALSE))</f>
        <v xml:space="preserve"> </v>
      </c>
      <c r="D638" s="22" t="str">
        <f>IF(A638=""," ",VLOOKUP($A638,'31.05.-20.06.15'!$A:$I,5,FALSE))</f>
        <v xml:space="preserve"> </v>
      </c>
      <c r="E638" s="23" t="str">
        <f>IF(A638=""," ",B638*VLOOKUP($A638,'31.05.-20.06.15'!$A:$I,6,FALSE))</f>
        <v xml:space="preserve"> </v>
      </c>
      <c r="F638" s="23" t="str">
        <f>IF(A638=""," ",B638*VLOOKUP($A638,'31.05.-20.06.15'!$A:$I,7,FALSE))</f>
        <v xml:space="preserve"> </v>
      </c>
      <c r="G638" s="23" t="str">
        <f>IF(A638=""," ",B638*VLOOKUP($A638,'31.05.-20.06.15'!$A:$I,8,FALSE))</f>
        <v xml:space="preserve"> </v>
      </c>
      <c r="H638" s="23" t="str">
        <f>IF(A638=""," ",B638*VLOOKUP($A638,'31.05.-20.06.15'!$A:$I,9,FALSE))</f>
        <v xml:space="preserve"> </v>
      </c>
    </row>
    <row r="639" spans="1:8" ht="15">
      <c r="A639" s="9"/>
      <c r="B639" s="14"/>
      <c r="C639" s="5" t="str">
        <f>IF(A639=""," ",VLOOKUP($A639,'31.05.-20.06.15'!$A:$I,2,FALSE))</f>
        <v xml:space="preserve"> </v>
      </c>
      <c r="D639" s="22" t="str">
        <f>IF(A639=""," ",VLOOKUP($A639,'31.05.-20.06.15'!$A:$I,5,FALSE))</f>
        <v xml:space="preserve"> </v>
      </c>
      <c r="E639" s="23" t="str">
        <f>IF(A639=""," ",B639*VLOOKUP($A639,'31.05.-20.06.15'!$A:$I,6,FALSE))</f>
        <v xml:space="preserve"> </v>
      </c>
      <c r="F639" s="23" t="str">
        <f>IF(A639=""," ",B639*VLOOKUP($A639,'31.05.-20.06.15'!$A:$I,7,FALSE))</f>
        <v xml:space="preserve"> </v>
      </c>
      <c r="G639" s="23" t="str">
        <f>IF(A639=""," ",B639*VLOOKUP($A639,'31.05.-20.06.15'!$A:$I,8,FALSE))</f>
        <v xml:space="preserve"> </v>
      </c>
      <c r="H639" s="23" t="str">
        <f>IF(A639=""," ",B639*VLOOKUP($A639,'31.05.-20.06.15'!$A:$I,9,FALSE))</f>
        <v xml:space="preserve"> </v>
      </c>
    </row>
    <row r="640" spans="1:8" ht="15">
      <c r="A640" s="9"/>
      <c r="B640" s="14"/>
      <c r="C640" s="5" t="str">
        <f>IF(A640=""," ",VLOOKUP($A640,'31.05.-20.06.15'!$A:$I,2,FALSE))</f>
        <v xml:space="preserve"> </v>
      </c>
      <c r="D640" s="22" t="str">
        <f>IF(A640=""," ",VLOOKUP($A640,'31.05.-20.06.15'!$A:$I,5,FALSE))</f>
        <v xml:space="preserve"> </v>
      </c>
      <c r="E640" s="23" t="str">
        <f>IF(A640=""," ",B640*VLOOKUP($A640,'31.05.-20.06.15'!$A:$I,6,FALSE))</f>
        <v xml:space="preserve"> </v>
      </c>
      <c r="F640" s="23" t="str">
        <f>IF(A640=""," ",B640*VLOOKUP($A640,'31.05.-20.06.15'!$A:$I,7,FALSE))</f>
        <v xml:space="preserve"> </v>
      </c>
      <c r="G640" s="23" t="str">
        <f>IF(A640=""," ",B640*VLOOKUP($A640,'31.05.-20.06.15'!$A:$I,8,FALSE))</f>
        <v xml:space="preserve"> </v>
      </c>
      <c r="H640" s="23" t="str">
        <f>IF(A640=""," ",B640*VLOOKUP($A640,'31.05.-20.06.15'!$A:$I,9,FALSE))</f>
        <v xml:space="preserve"> </v>
      </c>
    </row>
    <row r="641" spans="1:8" ht="15">
      <c r="A641" s="9"/>
      <c r="B641" s="14"/>
      <c r="C641" s="5" t="str">
        <f>IF(A641=""," ",VLOOKUP($A641,'31.05.-20.06.15'!$A:$I,2,FALSE))</f>
        <v xml:space="preserve"> </v>
      </c>
      <c r="D641" s="22" t="str">
        <f>IF(A641=""," ",VLOOKUP($A641,'31.05.-20.06.15'!$A:$I,5,FALSE))</f>
        <v xml:space="preserve"> </v>
      </c>
      <c r="E641" s="23" t="str">
        <f>IF(A641=""," ",B641*VLOOKUP($A641,'31.05.-20.06.15'!$A:$I,6,FALSE))</f>
        <v xml:space="preserve"> </v>
      </c>
      <c r="F641" s="23" t="str">
        <f>IF(A641=""," ",B641*VLOOKUP($A641,'31.05.-20.06.15'!$A:$I,7,FALSE))</f>
        <v xml:space="preserve"> </v>
      </c>
      <c r="G641" s="23" t="str">
        <f>IF(A641=""," ",B641*VLOOKUP($A641,'31.05.-20.06.15'!$A:$I,8,FALSE))</f>
        <v xml:space="preserve"> </v>
      </c>
      <c r="H641" s="23" t="str">
        <f>IF(A641=""," ",B641*VLOOKUP($A641,'31.05.-20.06.15'!$A:$I,9,FALSE))</f>
        <v xml:space="preserve"> </v>
      </c>
    </row>
    <row r="642" spans="1:8" ht="15">
      <c r="A642" s="9"/>
      <c r="B642" s="14"/>
      <c r="C642" s="5" t="str">
        <f>IF(A642=""," ",VLOOKUP($A642,'31.05.-20.06.15'!$A:$I,2,FALSE))</f>
        <v xml:space="preserve"> </v>
      </c>
      <c r="D642" s="22" t="str">
        <f>IF(A642=""," ",VLOOKUP($A642,'31.05.-20.06.15'!$A:$I,5,FALSE))</f>
        <v xml:space="preserve"> </v>
      </c>
      <c r="E642" s="23" t="str">
        <f>IF(A642=""," ",B642*VLOOKUP($A642,'31.05.-20.06.15'!$A:$I,6,FALSE))</f>
        <v xml:space="preserve"> </v>
      </c>
      <c r="F642" s="23" t="str">
        <f>IF(A642=""," ",B642*VLOOKUP($A642,'31.05.-20.06.15'!$A:$I,7,FALSE))</f>
        <v xml:space="preserve"> </v>
      </c>
      <c r="G642" s="23" t="str">
        <f>IF(A642=""," ",B642*VLOOKUP($A642,'31.05.-20.06.15'!$A:$I,8,FALSE))</f>
        <v xml:space="preserve"> </v>
      </c>
      <c r="H642" s="23" t="str">
        <f>IF(A642=""," ",B642*VLOOKUP($A642,'31.05.-20.06.15'!$A:$I,9,FALSE))</f>
        <v xml:space="preserve"> </v>
      </c>
    </row>
    <row r="643" spans="1:8" ht="15">
      <c r="A643" s="9"/>
      <c r="B643" s="14"/>
      <c r="C643" s="5" t="str">
        <f>IF(A643=""," ",VLOOKUP($A643,'31.05.-20.06.15'!$A:$I,2,FALSE))</f>
        <v xml:space="preserve"> </v>
      </c>
      <c r="D643" s="22" t="str">
        <f>IF(A643=""," ",VLOOKUP($A643,'31.05.-20.06.15'!$A:$I,5,FALSE))</f>
        <v xml:space="preserve"> </v>
      </c>
      <c r="E643" s="23" t="str">
        <f>IF(A643=""," ",B643*VLOOKUP($A643,'31.05.-20.06.15'!$A:$I,6,FALSE))</f>
        <v xml:space="preserve"> </v>
      </c>
      <c r="F643" s="23" t="str">
        <f>IF(A643=""," ",B643*VLOOKUP($A643,'31.05.-20.06.15'!$A:$I,7,FALSE))</f>
        <v xml:space="preserve"> </v>
      </c>
      <c r="G643" s="23" t="str">
        <f>IF(A643=""," ",B643*VLOOKUP($A643,'31.05.-20.06.15'!$A:$I,8,FALSE))</f>
        <v xml:space="preserve"> </v>
      </c>
      <c r="H643" s="23" t="str">
        <f>IF(A643=""," ",B643*VLOOKUP($A643,'31.05.-20.06.15'!$A:$I,9,FALSE))</f>
        <v xml:space="preserve"> </v>
      </c>
    </row>
    <row r="644" spans="1:8" ht="15">
      <c r="A644" s="9"/>
      <c r="B644" s="14"/>
      <c r="C644" s="5" t="str">
        <f>IF(A644=""," ",VLOOKUP($A644,'31.05.-20.06.15'!$A:$I,2,FALSE))</f>
        <v xml:space="preserve"> </v>
      </c>
      <c r="D644" s="22" t="str">
        <f>IF(A644=""," ",VLOOKUP($A644,'31.05.-20.06.15'!$A:$I,5,FALSE))</f>
        <v xml:space="preserve"> </v>
      </c>
      <c r="E644" s="23" t="str">
        <f>IF(A644=""," ",B644*VLOOKUP($A644,'31.05.-20.06.15'!$A:$I,6,FALSE))</f>
        <v xml:space="preserve"> </v>
      </c>
      <c r="F644" s="23" t="str">
        <f>IF(A644=""," ",B644*VLOOKUP($A644,'31.05.-20.06.15'!$A:$I,7,FALSE))</f>
        <v xml:space="preserve"> </v>
      </c>
      <c r="G644" s="23" t="str">
        <f>IF(A644=""," ",B644*VLOOKUP($A644,'31.05.-20.06.15'!$A:$I,8,FALSE))</f>
        <v xml:space="preserve"> </v>
      </c>
      <c r="H644" s="23" t="str">
        <f>IF(A644=""," ",B644*VLOOKUP($A644,'31.05.-20.06.15'!$A:$I,9,FALSE))</f>
        <v xml:space="preserve"> </v>
      </c>
    </row>
    <row r="645" spans="1:8" ht="15">
      <c r="A645" s="9"/>
      <c r="B645" s="14"/>
      <c r="C645" s="5" t="str">
        <f>IF(A645=""," ",VLOOKUP($A645,'31.05.-20.06.15'!$A:$I,2,FALSE))</f>
        <v xml:space="preserve"> </v>
      </c>
      <c r="D645" s="22" t="str">
        <f>IF(A645=""," ",VLOOKUP($A645,'31.05.-20.06.15'!$A:$I,5,FALSE))</f>
        <v xml:space="preserve"> </v>
      </c>
      <c r="E645" s="23" t="str">
        <f>IF(A645=""," ",B645*VLOOKUP($A645,'31.05.-20.06.15'!$A:$I,6,FALSE))</f>
        <v xml:space="preserve"> </v>
      </c>
      <c r="F645" s="23" t="str">
        <f>IF(A645=""," ",B645*VLOOKUP($A645,'31.05.-20.06.15'!$A:$I,7,FALSE))</f>
        <v xml:space="preserve"> </v>
      </c>
      <c r="G645" s="23" t="str">
        <f>IF(A645=""," ",B645*VLOOKUP($A645,'31.05.-20.06.15'!$A:$I,8,FALSE))</f>
        <v xml:space="preserve"> </v>
      </c>
      <c r="H645" s="23" t="str">
        <f>IF(A645=""," ",B645*VLOOKUP($A645,'31.05.-20.06.15'!$A:$I,9,FALSE))</f>
        <v xml:space="preserve"> </v>
      </c>
    </row>
    <row r="646" spans="1:8" ht="15">
      <c r="A646" s="9"/>
      <c r="B646" s="14"/>
      <c r="C646" s="5" t="str">
        <f>IF(A646=""," ",VLOOKUP($A646,'31.05.-20.06.15'!$A:$I,2,FALSE))</f>
        <v xml:space="preserve"> </v>
      </c>
      <c r="D646" s="22" t="str">
        <f>IF(A646=""," ",VLOOKUP($A646,'31.05.-20.06.15'!$A:$I,5,FALSE))</f>
        <v xml:space="preserve"> </v>
      </c>
      <c r="E646" s="23" t="str">
        <f>IF(A646=""," ",B646*VLOOKUP($A646,'31.05.-20.06.15'!$A:$I,6,FALSE))</f>
        <v xml:space="preserve"> </v>
      </c>
      <c r="F646" s="23" t="str">
        <f>IF(A646=""," ",B646*VLOOKUP($A646,'31.05.-20.06.15'!$A:$I,7,FALSE))</f>
        <v xml:space="preserve"> </v>
      </c>
      <c r="G646" s="23" t="str">
        <f>IF(A646=""," ",B646*VLOOKUP($A646,'31.05.-20.06.15'!$A:$I,8,FALSE))</f>
        <v xml:space="preserve"> </v>
      </c>
      <c r="H646" s="23" t="str">
        <f>IF(A646=""," ",B646*VLOOKUP($A646,'31.05.-20.06.15'!$A:$I,9,FALSE))</f>
        <v xml:space="preserve"> </v>
      </c>
    </row>
    <row r="647" spans="1:8" ht="15">
      <c r="A647" s="9"/>
      <c r="B647" s="14"/>
      <c r="C647" s="5" t="str">
        <f>IF(A647=""," ",VLOOKUP($A647,'31.05.-20.06.15'!$A:$I,2,FALSE))</f>
        <v xml:space="preserve"> </v>
      </c>
      <c r="D647" s="22" t="str">
        <f>IF(A647=""," ",VLOOKUP($A647,'31.05.-20.06.15'!$A:$I,5,FALSE))</f>
        <v xml:space="preserve"> </v>
      </c>
      <c r="E647" s="23" t="str">
        <f>IF(A647=""," ",B647*VLOOKUP($A647,'31.05.-20.06.15'!$A:$I,6,FALSE))</f>
        <v xml:space="preserve"> </v>
      </c>
      <c r="F647" s="23" t="str">
        <f>IF(A647=""," ",B647*VLOOKUP($A647,'31.05.-20.06.15'!$A:$I,7,FALSE))</f>
        <v xml:space="preserve"> </v>
      </c>
      <c r="G647" s="23" t="str">
        <f>IF(A647=""," ",B647*VLOOKUP($A647,'31.05.-20.06.15'!$A:$I,8,FALSE))</f>
        <v xml:space="preserve"> </v>
      </c>
      <c r="H647" s="23" t="str">
        <f>IF(A647=""," ",B647*VLOOKUP($A647,'31.05.-20.06.15'!$A:$I,9,FALSE))</f>
        <v xml:space="preserve"> </v>
      </c>
    </row>
    <row r="648" spans="1:8" ht="15">
      <c r="A648" s="9"/>
      <c r="B648" s="14"/>
      <c r="C648" s="5" t="str">
        <f>IF(A648=""," ",VLOOKUP($A648,'31.05.-20.06.15'!$A:$I,2,FALSE))</f>
        <v xml:space="preserve"> </v>
      </c>
      <c r="D648" s="22" t="str">
        <f>IF(A648=""," ",VLOOKUP($A648,'31.05.-20.06.15'!$A:$I,5,FALSE))</f>
        <v xml:space="preserve"> </v>
      </c>
      <c r="E648" s="23" t="str">
        <f>IF(A648=""," ",B648*VLOOKUP($A648,'31.05.-20.06.15'!$A:$I,6,FALSE))</f>
        <v xml:space="preserve"> </v>
      </c>
      <c r="F648" s="23" t="str">
        <f>IF(A648=""," ",B648*VLOOKUP($A648,'31.05.-20.06.15'!$A:$I,7,FALSE))</f>
        <v xml:space="preserve"> </v>
      </c>
      <c r="G648" s="23" t="str">
        <f>IF(A648=""," ",B648*VLOOKUP($A648,'31.05.-20.06.15'!$A:$I,8,FALSE))</f>
        <v xml:space="preserve"> </v>
      </c>
      <c r="H648" s="23" t="str">
        <f>IF(A648=""," ",B648*VLOOKUP($A648,'31.05.-20.06.15'!$A:$I,9,FALSE))</f>
        <v xml:space="preserve"> </v>
      </c>
    </row>
    <row r="649" spans="1:8" ht="15">
      <c r="A649" s="9"/>
      <c r="B649" s="14"/>
      <c r="C649" s="5" t="str">
        <f>IF(A649=""," ",VLOOKUP($A649,'31.05.-20.06.15'!$A:$I,2,FALSE))</f>
        <v xml:space="preserve"> </v>
      </c>
      <c r="D649" s="22" t="str">
        <f>IF(A649=""," ",VLOOKUP($A649,'31.05.-20.06.15'!$A:$I,5,FALSE))</f>
        <v xml:space="preserve"> </v>
      </c>
      <c r="E649" s="23" t="str">
        <f>IF(A649=""," ",B649*VLOOKUP($A649,'31.05.-20.06.15'!$A:$I,6,FALSE))</f>
        <v xml:space="preserve"> </v>
      </c>
      <c r="F649" s="23" t="str">
        <f>IF(A649=""," ",B649*VLOOKUP($A649,'31.05.-20.06.15'!$A:$I,7,FALSE))</f>
        <v xml:space="preserve"> </v>
      </c>
      <c r="G649" s="23" t="str">
        <f>IF(A649=""," ",B649*VLOOKUP($A649,'31.05.-20.06.15'!$A:$I,8,FALSE))</f>
        <v xml:space="preserve"> </v>
      </c>
      <c r="H649" s="23" t="str">
        <f>IF(A649=""," ",B649*VLOOKUP($A649,'31.05.-20.06.15'!$A:$I,9,FALSE))</f>
        <v xml:space="preserve"> </v>
      </c>
    </row>
    <row r="650" spans="1:8" ht="15">
      <c r="A650" s="9"/>
      <c r="B650" s="14"/>
      <c r="C650" s="5" t="str">
        <f>IF(A650=""," ",VLOOKUP($A650,'31.05.-20.06.15'!$A:$I,2,FALSE))</f>
        <v xml:space="preserve"> </v>
      </c>
      <c r="D650" s="22" t="str">
        <f>IF(A650=""," ",VLOOKUP($A650,'31.05.-20.06.15'!$A:$I,5,FALSE))</f>
        <v xml:space="preserve"> </v>
      </c>
      <c r="E650" s="23" t="str">
        <f>IF(A650=""," ",B650*VLOOKUP($A650,'31.05.-20.06.15'!$A:$I,6,FALSE))</f>
        <v xml:space="preserve"> </v>
      </c>
      <c r="F650" s="23" t="str">
        <f>IF(A650=""," ",B650*VLOOKUP($A650,'31.05.-20.06.15'!$A:$I,7,FALSE))</f>
        <v xml:space="preserve"> </v>
      </c>
      <c r="G650" s="23" t="str">
        <f>IF(A650=""," ",B650*VLOOKUP($A650,'31.05.-20.06.15'!$A:$I,8,FALSE))</f>
        <v xml:space="preserve"> </v>
      </c>
      <c r="H650" s="23" t="str">
        <f>IF(A650=""," ",B650*VLOOKUP($A650,'31.05.-20.06.15'!$A:$I,9,FALSE))</f>
        <v xml:space="preserve"> </v>
      </c>
    </row>
    <row r="651" spans="1:8" ht="15">
      <c r="A651" s="9"/>
      <c r="B651" s="14"/>
      <c r="C651" s="5" t="str">
        <f>IF(A651=""," ",VLOOKUP($A651,'31.05.-20.06.15'!$A:$I,2,FALSE))</f>
        <v xml:space="preserve"> </v>
      </c>
      <c r="D651" s="22" t="str">
        <f>IF(A651=""," ",VLOOKUP($A651,'31.05.-20.06.15'!$A:$I,5,FALSE))</f>
        <v xml:space="preserve"> </v>
      </c>
      <c r="E651" s="23" t="str">
        <f>IF(A651=""," ",B651*VLOOKUP($A651,'31.05.-20.06.15'!$A:$I,6,FALSE))</f>
        <v xml:space="preserve"> </v>
      </c>
      <c r="F651" s="23" t="str">
        <f>IF(A651=""," ",B651*VLOOKUP($A651,'31.05.-20.06.15'!$A:$I,7,FALSE))</f>
        <v xml:space="preserve"> </v>
      </c>
      <c r="G651" s="23" t="str">
        <f>IF(A651=""," ",B651*VLOOKUP($A651,'31.05.-20.06.15'!$A:$I,8,FALSE))</f>
        <v xml:space="preserve"> </v>
      </c>
      <c r="H651" s="23" t="str">
        <f>IF(A651=""," ",B651*VLOOKUP($A651,'31.05.-20.06.15'!$A:$I,9,FALSE))</f>
        <v xml:space="preserve"> </v>
      </c>
    </row>
    <row r="652" spans="1:8" ht="15">
      <c r="A652" s="9"/>
      <c r="B652" s="14"/>
      <c r="C652" s="5" t="str">
        <f>IF(A652=""," ",VLOOKUP($A652,'31.05.-20.06.15'!$A:$I,2,FALSE))</f>
        <v xml:space="preserve"> </v>
      </c>
      <c r="D652" s="22" t="str">
        <f>IF(A652=""," ",VLOOKUP($A652,'31.05.-20.06.15'!$A:$I,5,FALSE))</f>
        <v xml:space="preserve"> </v>
      </c>
      <c r="E652" s="23" t="str">
        <f>IF(A652=""," ",B652*VLOOKUP($A652,'31.05.-20.06.15'!$A:$I,6,FALSE))</f>
        <v xml:space="preserve"> </v>
      </c>
      <c r="F652" s="23" t="str">
        <f>IF(A652=""," ",B652*VLOOKUP($A652,'31.05.-20.06.15'!$A:$I,7,FALSE))</f>
        <v xml:space="preserve"> </v>
      </c>
      <c r="G652" s="23" t="str">
        <f>IF(A652=""," ",B652*VLOOKUP($A652,'31.05.-20.06.15'!$A:$I,8,FALSE))</f>
        <v xml:space="preserve"> </v>
      </c>
      <c r="H652" s="23" t="str">
        <f>IF(A652=""," ",B652*VLOOKUP($A652,'31.05.-20.06.15'!$A:$I,9,FALSE))</f>
        <v xml:space="preserve"> </v>
      </c>
    </row>
    <row r="653" spans="1:8" ht="15">
      <c r="A653" s="9"/>
      <c r="B653" s="14"/>
      <c r="C653" s="5" t="str">
        <f>IF(A653=""," ",VLOOKUP($A653,'31.05.-20.06.15'!$A:$I,2,FALSE))</f>
        <v xml:space="preserve"> </v>
      </c>
      <c r="D653" s="22" t="str">
        <f>IF(A653=""," ",VLOOKUP($A653,'31.05.-20.06.15'!$A:$I,5,FALSE))</f>
        <v xml:space="preserve"> </v>
      </c>
      <c r="E653" s="23" t="str">
        <f>IF(A653=""," ",B653*VLOOKUP($A653,'31.05.-20.06.15'!$A:$I,6,FALSE))</f>
        <v xml:space="preserve"> </v>
      </c>
      <c r="F653" s="23" t="str">
        <f>IF(A653=""," ",B653*VLOOKUP($A653,'31.05.-20.06.15'!$A:$I,7,FALSE))</f>
        <v xml:space="preserve"> </v>
      </c>
      <c r="G653" s="23" t="str">
        <f>IF(A653=""," ",B653*VLOOKUP($A653,'31.05.-20.06.15'!$A:$I,8,FALSE))</f>
        <v xml:space="preserve"> </v>
      </c>
      <c r="H653" s="23" t="str">
        <f>IF(A653=""," ",B653*VLOOKUP($A653,'31.05.-20.06.15'!$A:$I,9,FALSE))</f>
        <v xml:space="preserve"> </v>
      </c>
    </row>
    <row r="654" spans="1:8" ht="15">
      <c r="A654" s="9"/>
      <c r="B654" s="14"/>
      <c r="C654" s="5" t="str">
        <f>IF(A654=""," ",VLOOKUP($A654,'31.05.-20.06.15'!$A:$I,2,FALSE))</f>
        <v xml:space="preserve"> </v>
      </c>
      <c r="D654" s="22" t="str">
        <f>IF(A654=""," ",VLOOKUP($A654,'31.05.-20.06.15'!$A:$I,5,FALSE))</f>
        <v xml:space="preserve"> </v>
      </c>
      <c r="E654" s="23" t="str">
        <f>IF(A654=""," ",B654*VLOOKUP($A654,'31.05.-20.06.15'!$A:$I,6,FALSE))</f>
        <v xml:space="preserve"> </v>
      </c>
      <c r="F654" s="23" t="str">
        <f>IF(A654=""," ",B654*VLOOKUP($A654,'31.05.-20.06.15'!$A:$I,7,FALSE))</f>
        <v xml:space="preserve"> </v>
      </c>
      <c r="G654" s="23" t="str">
        <f>IF(A654=""," ",B654*VLOOKUP($A654,'31.05.-20.06.15'!$A:$I,8,FALSE))</f>
        <v xml:space="preserve"> </v>
      </c>
      <c r="H654" s="23" t="str">
        <f>IF(A654=""," ",B654*VLOOKUP($A654,'31.05.-20.06.15'!$A:$I,9,FALSE))</f>
        <v xml:space="preserve"> </v>
      </c>
    </row>
    <row r="655" spans="1:8" ht="15">
      <c r="A655" s="9"/>
      <c r="B655" s="14"/>
      <c r="C655" s="5" t="str">
        <f>IF(A655=""," ",VLOOKUP($A655,'31.05.-20.06.15'!$A:$I,2,FALSE))</f>
        <v xml:space="preserve"> </v>
      </c>
      <c r="D655" s="22" t="str">
        <f>IF(A655=""," ",VLOOKUP($A655,'31.05.-20.06.15'!$A:$I,5,FALSE))</f>
        <v xml:space="preserve"> </v>
      </c>
      <c r="E655" s="23" t="str">
        <f>IF(A655=""," ",B655*VLOOKUP($A655,'31.05.-20.06.15'!$A:$I,6,FALSE))</f>
        <v xml:space="preserve"> </v>
      </c>
      <c r="F655" s="23" t="str">
        <f>IF(A655=""," ",B655*VLOOKUP($A655,'31.05.-20.06.15'!$A:$I,7,FALSE))</f>
        <v xml:space="preserve"> </v>
      </c>
      <c r="G655" s="23" t="str">
        <f>IF(A655=""," ",B655*VLOOKUP($A655,'31.05.-20.06.15'!$A:$I,8,FALSE))</f>
        <v xml:space="preserve"> </v>
      </c>
      <c r="H655" s="23" t="str">
        <f>IF(A655=""," ",B655*VLOOKUP($A655,'31.05.-20.06.15'!$A:$I,9,FALSE))</f>
        <v xml:space="preserve"> </v>
      </c>
    </row>
    <row r="656" spans="1:8" ht="15">
      <c r="A656" s="9"/>
      <c r="B656" s="14"/>
      <c r="C656" s="5" t="str">
        <f>IF(A656=""," ",VLOOKUP($A656,'31.05.-20.06.15'!$A:$I,2,FALSE))</f>
        <v xml:space="preserve"> </v>
      </c>
      <c r="D656" s="22" t="str">
        <f>IF(A656=""," ",VLOOKUP($A656,'31.05.-20.06.15'!$A:$I,5,FALSE))</f>
        <v xml:space="preserve"> </v>
      </c>
      <c r="E656" s="23" t="str">
        <f>IF(A656=""," ",B656*VLOOKUP($A656,'31.05.-20.06.15'!$A:$I,6,FALSE))</f>
        <v xml:space="preserve"> </v>
      </c>
      <c r="F656" s="23" t="str">
        <f>IF(A656=""," ",B656*VLOOKUP($A656,'31.05.-20.06.15'!$A:$I,7,FALSE))</f>
        <v xml:space="preserve"> </v>
      </c>
      <c r="G656" s="23" t="str">
        <f>IF(A656=""," ",B656*VLOOKUP($A656,'31.05.-20.06.15'!$A:$I,8,FALSE))</f>
        <v xml:space="preserve"> </v>
      </c>
      <c r="H656" s="23" t="str">
        <f>IF(A656=""," ",B656*VLOOKUP($A656,'31.05.-20.06.15'!$A:$I,9,FALSE))</f>
        <v xml:space="preserve"> </v>
      </c>
    </row>
    <row r="657" spans="1:8" ht="15">
      <c r="A657" s="9"/>
      <c r="B657" s="14"/>
      <c r="C657" s="5" t="str">
        <f>IF(A657=""," ",VLOOKUP($A657,'31.05.-20.06.15'!$A:$I,2,FALSE))</f>
        <v xml:space="preserve"> </v>
      </c>
      <c r="D657" s="22" t="str">
        <f>IF(A657=""," ",VLOOKUP($A657,'31.05.-20.06.15'!$A:$I,5,FALSE))</f>
        <v xml:space="preserve"> </v>
      </c>
      <c r="E657" s="23" t="str">
        <f>IF(A657=""," ",B657*VLOOKUP($A657,'31.05.-20.06.15'!$A:$I,6,FALSE))</f>
        <v xml:space="preserve"> </v>
      </c>
      <c r="F657" s="23" t="str">
        <f>IF(A657=""," ",B657*VLOOKUP($A657,'31.05.-20.06.15'!$A:$I,7,FALSE))</f>
        <v xml:space="preserve"> </v>
      </c>
      <c r="G657" s="23" t="str">
        <f>IF(A657=""," ",B657*VLOOKUP($A657,'31.05.-20.06.15'!$A:$I,8,FALSE))</f>
        <v xml:space="preserve"> </v>
      </c>
      <c r="H657" s="23" t="str">
        <f>IF(A657=""," ",B657*VLOOKUP($A657,'31.05.-20.06.15'!$A:$I,9,FALSE))</f>
        <v xml:space="preserve"> </v>
      </c>
    </row>
    <row r="658" spans="1:8" ht="15">
      <c r="A658" s="9"/>
      <c r="B658" s="14"/>
      <c r="C658" s="5" t="str">
        <f>IF(A658=""," ",VLOOKUP($A658,'31.05.-20.06.15'!$A:$I,2,FALSE))</f>
        <v xml:space="preserve"> </v>
      </c>
      <c r="D658" s="22" t="str">
        <f>IF(A658=""," ",VLOOKUP($A658,'31.05.-20.06.15'!$A:$I,5,FALSE))</f>
        <v xml:space="preserve"> </v>
      </c>
      <c r="E658" s="23" t="str">
        <f>IF(A658=""," ",B658*VLOOKUP($A658,'31.05.-20.06.15'!$A:$I,6,FALSE))</f>
        <v xml:space="preserve"> </v>
      </c>
      <c r="F658" s="23" t="str">
        <f>IF(A658=""," ",B658*VLOOKUP($A658,'31.05.-20.06.15'!$A:$I,7,FALSE))</f>
        <v xml:space="preserve"> </v>
      </c>
      <c r="G658" s="23" t="str">
        <f>IF(A658=""," ",B658*VLOOKUP($A658,'31.05.-20.06.15'!$A:$I,8,FALSE))</f>
        <v xml:space="preserve"> </v>
      </c>
      <c r="H658" s="23" t="str">
        <f>IF(A658=""," ",B658*VLOOKUP($A658,'31.05.-20.06.15'!$A:$I,9,FALSE))</f>
        <v xml:space="preserve"> </v>
      </c>
    </row>
    <row r="659" spans="1:8" ht="15">
      <c r="A659" s="9"/>
      <c r="B659" s="14"/>
      <c r="C659" s="5" t="str">
        <f>IF(A659=""," ",VLOOKUP($A659,'31.05.-20.06.15'!$A:$I,2,FALSE))</f>
        <v xml:space="preserve"> </v>
      </c>
      <c r="D659" s="22" t="str">
        <f>IF(A659=""," ",VLOOKUP($A659,'31.05.-20.06.15'!$A:$I,5,FALSE))</f>
        <v xml:space="preserve"> </v>
      </c>
      <c r="E659" s="23" t="str">
        <f>IF(A659=""," ",B659*VLOOKUP($A659,'31.05.-20.06.15'!$A:$I,6,FALSE))</f>
        <v xml:space="preserve"> </v>
      </c>
      <c r="F659" s="23" t="str">
        <f>IF(A659=""," ",B659*VLOOKUP($A659,'31.05.-20.06.15'!$A:$I,7,FALSE))</f>
        <v xml:space="preserve"> </v>
      </c>
      <c r="G659" s="23" t="str">
        <f>IF(A659=""," ",B659*VLOOKUP($A659,'31.05.-20.06.15'!$A:$I,8,FALSE))</f>
        <v xml:space="preserve"> </v>
      </c>
      <c r="H659" s="23" t="str">
        <f>IF(A659=""," ",B659*VLOOKUP($A659,'31.05.-20.06.15'!$A:$I,9,FALSE))</f>
        <v xml:space="preserve"> </v>
      </c>
    </row>
    <row r="660" spans="1:8" ht="15">
      <c r="A660" s="9"/>
      <c r="B660" s="14"/>
      <c r="C660" s="5" t="str">
        <f>IF(A660=""," ",VLOOKUP($A660,'31.05.-20.06.15'!$A:$I,2,FALSE))</f>
        <v xml:space="preserve"> </v>
      </c>
      <c r="D660" s="22" t="str">
        <f>IF(A660=""," ",VLOOKUP($A660,'31.05.-20.06.15'!$A:$I,5,FALSE))</f>
        <v xml:space="preserve"> </v>
      </c>
      <c r="E660" s="23" t="str">
        <f>IF(A660=""," ",B660*VLOOKUP($A660,'31.05.-20.06.15'!$A:$I,6,FALSE))</f>
        <v xml:space="preserve"> </v>
      </c>
      <c r="F660" s="23" t="str">
        <f>IF(A660=""," ",B660*VLOOKUP($A660,'31.05.-20.06.15'!$A:$I,7,FALSE))</f>
        <v xml:space="preserve"> </v>
      </c>
      <c r="G660" s="23" t="str">
        <f>IF(A660=""," ",B660*VLOOKUP($A660,'31.05.-20.06.15'!$A:$I,8,FALSE))</f>
        <v xml:space="preserve"> </v>
      </c>
      <c r="H660" s="23" t="str">
        <f>IF(A660=""," ",B660*VLOOKUP($A660,'31.05.-20.06.15'!$A:$I,9,FALSE))</f>
        <v xml:space="preserve"> </v>
      </c>
    </row>
    <row r="661" spans="1:8" ht="15">
      <c r="A661" s="9"/>
      <c r="B661" s="14"/>
      <c r="C661" s="5" t="str">
        <f>IF(A661=""," ",VLOOKUP($A661,'31.05.-20.06.15'!$A:$I,2,FALSE))</f>
        <v xml:space="preserve"> </v>
      </c>
      <c r="D661" s="22" t="str">
        <f>IF(A661=""," ",VLOOKUP($A661,'31.05.-20.06.15'!$A:$I,5,FALSE))</f>
        <v xml:space="preserve"> </v>
      </c>
      <c r="E661" s="23" t="str">
        <f>IF(A661=""," ",B661*VLOOKUP($A661,'31.05.-20.06.15'!$A:$I,6,FALSE))</f>
        <v xml:space="preserve"> </v>
      </c>
      <c r="F661" s="23" t="str">
        <f>IF(A661=""," ",B661*VLOOKUP($A661,'31.05.-20.06.15'!$A:$I,7,FALSE))</f>
        <v xml:space="preserve"> </v>
      </c>
      <c r="G661" s="23" t="str">
        <f>IF(A661=""," ",B661*VLOOKUP($A661,'31.05.-20.06.15'!$A:$I,8,FALSE))</f>
        <v xml:space="preserve"> </v>
      </c>
      <c r="H661" s="23" t="str">
        <f>IF(A661=""," ",B661*VLOOKUP($A661,'31.05.-20.06.15'!$A:$I,9,FALSE))</f>
        <v xml:space="preserve"> </v>
      </c>
    </row>
    <row r="662" spans="1:8" ht="15">
      <c r="A662" s="9"/>
      <c r="B662" s="14"/>
      <c r="C662" s="5" t="str">
        <f>IF(A662=""," ",VLOOKUP($A662,'31.05.-20.06.15'!$A:$I,2,FALSE))</f>
        <v xml:space="preserve"> </v>
      </c>
      <c r="D662" s="22" t="str">
        <f>IF(A662=""," ",VLOOKUP($A662,'31.05.-20.06.15'!$A:$I,5,FALSE))</f>
        <v xml:space="preserve"> </v>
      </c>
      <c r="E662" s="23" t="str">
        <f>IF(A662=""," ",B662*VLOOKUP($A662,'31.05.-20.06.15'!$A:$I,6,FALSE))</f>
        <v xml:space="preserve"> </v>
      </c>
      <c r="F662" s="23" t="str">
        <f>IF(A662=""," ",B662*VLOOKUP($A662,'31.05.-20.06.15'!$A:$I,7,FALSE))</f>
        <v xml:space="preserve"> </v>
      </c>
      <c r="G662" s="23" t="str">
        <f>IF(A662=""," ",B662*VLOOKUP($A662,'31.05.-20.06.15'!$A:$I,8,FALSE))</f>
        <v xml:space="preserve"> </v>
      </c>
      <c r="H662" s="23" t="str">
        <f>IF(A662=""," ",B662*VLOOKUP($A662,'31.05.-20.06.15'!$A:$I,9,FALSE))</f>
        <v xml:space="preserve"> </v>
      </c>
    </row>
    <row r="663" spans="1:8" ht="15">
      <c r="A663" s="9"/>
      <c r="B663" s="14"/>
      <c r="C663" s="5" t="str">
        <f>IF(A663=""," ",VLOOKUP($A663,'31.05.-20.06.15'!$A:$I,2,FALSE))</f>
        <v xml:space="preserve"> </v>
      </c>
      <c r="D663" s="22" t="str">
        <f>IF(A663=""," ",VLOOKUP($A663,'31.05.-20.06.15'!$A:$I,5,FALSE))</f>
        <v xml:space="preserve"> </v>
      </c>
      <c r="E663" s="23" t="str">
        <f>IF(A663=""," ",B663*VLOOKUP($A663,'31.05.-20.06.15'!$A:$I,6,FALSE))</f>
        <v xml:space="preserve"> </v>
      </c>
      <c r="F663" s="23" t="str">
        <f>IF(A663=""," ",B663*VLOOKUP($A663,'31.05.-20.06.15'!$A:$I,7,FALSE))</f>
        <v xml:space="preserve"> </v>
      </c>
      <c r="G663" s="23" t="str">
        <f>IF(A663=""," ",B663*VLOOKUP($A663,'31.05.-20.06.15'!$A:$I,8,FALSE))</f>
        <v xml:space="preserve"> </v>
      </c>
      <c r="H663" s="23" t="str">
        <f>IF(A663=""," ",B663*VLOOKUP($A663,'31.05.-20.06.15'!$A:$I,9,FALSE))</f>
        <v xml:space="preserve"> </v>
      </c>
    </row>
    <row r="664" spans="1:8" ht="15">
      <c r="A664" s="9"/>
      <c r="B664" s="14"/>
      <c r="C664" s="5" t="str">
        <f>IF(A664=""," ",VLOOKUP($A664,'31.05.-20.06.15'!$A:$I,2,FALSE))</f>
        <v xml:space="preserve"> </v>
      </c>
      <c r="D664" s="22" t="str">
        <f>IF(A664=""," ",VLOOKUP($A664,'31.05.-20.06.15'!$A:$I,5,FALSE))</f>
        <v xml:space="preserve"> </v>
      </c>
      <c r="E664" s="23" t="str">
        <f>IF(A664=""," ",B664*VLOOKUP($A664,'31.05.-20.06.15'!$A:$I,6,FALSE))</f>
        <v xml:space="preserve"> </v>
      </c>
      <c r="F664" s="23" t="str">
        <f>IF(A664=""," ",B664*VLOOKUP($A664,'31.05.-20.06.15'!$A:$I,7,FALSE))</f>
        <v xml:space="preserve"> </v>
      </c>
      <c r="G664" s="23" t="str">
        <f>IF(A664=""," ",B664*VLOOKUP($A664,'31.05.-20.06.15'!$A:$I,8,FALSE))</f>
        <v xml:space="preserve"> </v>
      </c>
      <c r="H664" s="23" t="str">
        <f>IF(A664=""," ",B664*VLOOKUP($A664,'31.05.-20.06.15'!$A:$I,9,FALSE))</f>
        <v xml:space="preserve"> </v>
      </c>
    </row>
    <row r="665" spans="1:8" ht="15">
      <c r="A665" s="9"/>
      <c r="B665" s="14"/>
      <c r="C665" s="5" t="str">
        <f>IF(A665=""," ",VLOOKUP($A665,'31.05.-20.06.15'!$A:$I,2,FALSE))</f>
        <v xml:space="preserve"> </v>
      </c>
      <c r="D665" s="22" t="str">
        <f>IF(A665=""," ",VLOOKUP($A665,'31.05.-20.06.15'!$A:$I,5,FALSE))</f>
        <v xml:space="preserve"> </v>
      </c>
      <c r="E665" s="23" t="str">
        <f>IF(A665=""," ",B665*VLOOKUP($A665,'31.05.-20.06.15'!$A:$I,6,FALSE))</f>
        <v xml:space="preserve"> </v>
      </c>
      <c r="F665" s="23" t="str">
        <f>IF(A665=""," ",B665*VLOOKUP($A665,'31.05.-20.06.15'!$A:$I,7,FALSE))</f>
        <v xml:space="preserve"> </v>
      </c>
      <c r="G665" s="23" t="str">
        <f>IF(A665=""," ",B665*VLOOKUP($A665,'31.05.-20.06.15'!$A:$I,8,FALSE))</f>
        <v xml:space="preserve"> </v>
      </c>
      <c r="H665" s="23" t="str">
        <f>IF(A665=""," ",B665*VLOOKUP($A665,'31.05.-20.06.15'!$A:$I,9,FALSE))</f>
        <v xml:space="preserve"> </v>
      </c>
    </row>
    <row r="666" spans="1:8" ht="15">
      <c r="A666" s="9"/>
      <c r="B666" s="14"/>
      <c r="C666" s="5" t="str">
        <f>IF(A666=""," ",VLOOKUP($A666,'31.05.-20.06.15'!$A:$I,2,FALSE))</f>
        <v xml:space="preserve"> </v>
      </c>
      <c r="D666" s="22" t="str">
        <f>IF(A666=""," ",VLOOKUP($A666,'31.05.-20.06.15'!$A:$I,5,FALSE))</f>
        <v xml:space="preserve"> </v>
      </c>
      <c r="E666" s="23" t="str">
        <f>IF(A666=""," ",B666*VLOOKUP($A666,'31.05.-20.06.15'!$A:$I,6,FALSE))</f>
        <v xml:space="preserve"> </v>
      </c>
      <c r="F666" s="23" t="str">
        <f>IF(A666=""," ",B666*VLOOKUP($A666,'31.05.-20.06.15'!$A:$I,7,FALSE))</f>
        <v xml:space="preserve"> </v>
      </c>
      <c r="G666" s="23" t="str">
        <f>IF(A666=""," ",B666*VLOOKUP($A666,'31.05.-20.06.15'!$A:$I,8,FALSE))</f>
        <v xml:space="preserve"> </v>
      </c>
      <c r="H666" s="23" t="str">
        <f>IF(A666=""," ",B666*VLOOKUP($A666,'31.05.-20.06.15'!$A:$I,9,FALSE))</f>
        <v xml:space="preserve"> </v>
      </c>
    </row>
    <row r="667" spans="1:8" ht="15">
      <c r="A667" s="9"/>
      <c r="B667" s="14"/>
      <c r="C667" s="5" t="str">
        <f>IF(A667=""," ",VLOOKUP($A667,'31.05.-20.06.15'!$A:$I,2,FALSE))</f>
        <v xml:space="preserve"> </v>
      </c>
      <c r="D667" s="22" t="str">
        <f>IF(A667=""," ",VLOOKUP($A667,'31.05.-20.06.15'!$A:$I,5,FALSE))</f>
        <v xml:space="preserve"> </v>
      </c>
      <c r="E667" s="23" t="str">
        <f>IF(A667=""," ",B667*VLOOKUP($A667,'31.05.-20.06.15'!$A:$I,6,FALSE))</f>
        <v xml:space="preserve"> </v>
      </c>
      <c r="F667" s="23" t="str">
        <f>IF(A667=""," ",B667*VLOOKUP($A667,'31.05.-20.06.15'!$A:$I,7,FALSE))</f>
        <v xml:space="preserve"> </v>
      </c>
      <c r="G667" s="23" t="str">
        <f>IF(A667=""," ",B667*VLOOKUP($A667,'31.05.-20.06.15'!$A:$I,8,FALSE))</f>
        <v xml:space="preserve"> </v>
      </c>
      <c r="H667" s="23" t="str">
        <f>IF(A667=""," ",B667*VLOOKUP($A667,'31.05.-20.06.15'!$A:$I,9,FALSE))</f>
        <v xml:space="preserve"> </v>
      </c>
    </row>
    <row r="668" spans="1:8" ht="15">
      <c r="A668" s="9"/>
      <c r="B668" s="14"/>
      <c r="C668" s="5" t="str">
        <f>IF(A668=""," ",VLOOKUP($A668,'31.05.-20.06.15'!$A:$I,2,FALSE))</f>
        <v xml:space="preserve"> </v>
      </c>
      <c r="D668" s="22" t="str">
        <f>IF(A668=""," ",VLOOKUP($A668,'31.05.-20.06.15'!$A:$I,5,FALSE))</f>
        <v xml:space="preserve"> </v>
      </c>
      <c r="E668" s="23" t="str">
        <f>IF(A668=""," ",B668*VLOOKUP($A668,'31.05.-20.06.15'!$A:$I,6,FALSE))</f>
        <v xml:space="preserve"> </v>
      </c>
      <c r="F668" s="23" t="str">
        <f>IF(A668=""," ",B668*VLOOKUP($A668,'31.05.-20.06.15'!$A:$I,7,FALSE))</f>
        <v xml:space="preserve"> </v>
      </c>
      <c r="G668" s="23" t="str">
        <f>IF(A668=""," ",B668*VLOOKUP($A668,'31.05.-20.06.15'!$A:$I,8,FALSE))</f>
        <v xml:space="preserve"> </v>
      </c>
      <c r="H668" s="23" t="str">
        <f>IF(A668=""," ",B668*VLOOKUP($A668,'31.05.-20.06.15'!$A:$I,9,FALSE))</f>
        <v xml:space="preserve"> </v>
      </c>
    </row>
    <row r="669" spans="1:8" ht="15">
      <c r="A669" s="9"/>
      <c r="B669" s="14"/>
      <c r="C669" s="5" t="str">
        <f>IF(A669=""," ",VLOOKUP($A669,'31.05.-20.06.15'!$A:$I,2,FALSE))</f>
        <v xml:space="preserve"> </v>
      </c>
      <c r="D669" s="22" t="str">
        <f>IF(A669=""," ",VLOOKUP($A669,'31.05.-20.06.15'!$A:$I,5,FALSE))</f>
        <v xml:space="preserve"> </v>
      </c>
      <c r="E669" s="23" t="str">
        <f>IF(A669=""," ",B669*VLOOKUP($A669,'31.05.-20.06.15'!$A:$I,6,FALSE))</f>
        <v xml:space="preserve"> </v>
      </c>
      <c r="F669" s="23" t="str">
        <f>IF(A669=""," ",B669*VLOOKUP($A669,'31.05.-20.06.15'!$A:$I,7,FALSE))</f>
        <v xml:space="preserve"> </v>
      </c>
      <c r="G669" s="23" t="str">
        <f>IF(A669=""," ",B669*VLOOKUP($A669,'31.05.-20.06.15'!$A:$I,8,FALSE))</f>
        <v xml:space="preserve"> </v>
      </c>
      <c r="H669" s="23" t="str">
        <f>IF(A669=""," ",B669*VLOOKUP($A669,'31.05.-20.06.15'!$A:$I,9,FALSE))</f>
        <v xml:space="preserve"> </v>
      </c>
    </row>
    <row r="670" spans="1:8" ht="15">
      <c r="A670" s="9"/>
      <c r="B670" s="14"/>
      <c r="C670" s="5" t="str">
        <f>IF(A670=""," ",VLOOKUP($A670,'31.05.-20.06.15'!$A:$I,2,FALSE))</f>
        <v xml:space="preserve"> </v>
      </c>
      <c r="D670" s="22" t="str">
        <f>IF(A670=""," ",VLOOKUP($A670,'31.05.-20.06.15'!$A:$I,5,FALSE))</f>
        <v xml:space="preserve"> </v>
      </c>
      <c r="E670" s="23" t="str">
        <f>IF(A670=""," ",B670*VLOOKUP($A670,'31.05.-20.06.15'!$A:$I,6,FALSE))</f>
        <v xml:space="preserve"> </v>
      </c>
      <c r="F670" s="23" t="str">
        <f>IF(A670=""," ",B670*VLOOKUP($A670,'31.05.-20.06.15'!$A:$I,7,FALSE))</f>
        <v xml:space="preserve"> </v>
      </c>
      <c r="G670" s="23" t="str">
        <f>IF(A670=""," ",B670*VLOOKUP($A670,'31.05.-20.06.15'!$A:$I,8,FALSE))</f>
        <v xml:space="preserve"> </v>
      </c>
      <c r="H670" s="23" t="str">
        <f>IF(A670=""," ",B670*VLOOKUP($A670,'31.05.-20.06.15'!$A:$I,9,FALSE))</f>
        <v xml:space="preserve"> </v>
      </c>
    </row>
    <row r="671" spans="1:8" ht="15">
      <c r="A671" s="9"/>
      <c r="B671" s="14"/>
      <c r="C671" s="5" t="str">
        <f>IF(A671=""," ",VLOOKUP($A671,'31.05.-20.06.15'!$A:$I,2,FALSE))</f>
        <v xml:space="preserve"> </v>
      </c>
      <c r="D671" s="22" t="str">
        <f>IF(A671=""," ",VLOOKUP($A671,'31.05.-20.06.15'!$A:$I,5,FALSE))</f>
        <v xml:space="preserve"> </v>
      </c>
      <c r="E671" s="23" t="str">
        <f>IF(A671=""," ",B671*VLOOKUP($A671,'31.05.-20.06.15'!$A:$I,6,FALSE))</f>
        <v xml:space="preserve"> </v>
      </c>
      <c r="F671" s="23" t="str">
        <f>IF(A671=""," ",B671*VLOOKUP($A671,'31.05.-20.06.15'!$A:$I,7,FALSE))</f>
        <v xml:space="preserve"> </v>
      </c>
      <c r="G671" s="23" t="str">
        <f>IF(A671=""," ",B671*VLOOKUP($A671,'31.05.-20.06.15'!$A:$I,8,FALSE))</f>
        <v xml:space="preserve"> </v>
      </c>
      <c r="H671" s="23" t="str">
        <f>IF(A671=""," ",B671*VLOOKUP($A671,'31.05.-20.06.15'!$A:$I,9,FALSE))</f>
        <v xml:space="preserve"> </v>
      </c>
    </row>
    <row r="672" spans="1:8" ht="15">
      <c r="A672" s="9"/>
      <c r="B672" s="14"/>
      <c r="C672" s="5" t="str">
        <f>IF(A672=""," ",VLOOKUP($A672,'31.05.-20.06.15'!$A:$I,2,FALSE))</f>
        <v xml:space="preserve"> </v>
      </c>
      <c r="D672" s="22" t="str">
        <f>IF(A672=""," ",VLOOKUP($A672,'31.05.-20.06.15'!$A:$I,5,FALSE))</f>
        <v xml:space="preserve"> </v>
      </c>
      <c r="E672" s="23" t="str">
        <f>IF(A672=""," ",B672*VLOOKUP($A672,'31.05.-20.06.15'!$A:$I,6,FALSE))</f>
        <v xml:space="preserve"> </v>
      </c>
      <c r="F672" s="23" t="str">
        <f>IF(A672=""," ",B672*VLOOKUP($A672,'31.05.-20.06.15'!$A:$I,7,FALSE))</f>
        <v xml:space="preserve"> </v>
      </c>
      <c r="G672" s="23" t="str">
        <f>IF(A672=""," ",B672*VLOOKUP($A672,'31.05.-20.06.15'!$A:$I,8,FALSE))</f>
        <v xml:space="preserve"> </v>
      </c>
      <c r="H672" s="23" t="str">
        <f>IF(A672=""," ",B672*VLOOKUP($A672,'31.05.-20.06.15'!$A:$I,9,FALSE))</f>
        <v xml:space="preserve"> </v>
      </c>
    </row>
    <row r="673" spans="1:8" ht="15">
      <c r="A673" s="9"/>
      <c r="B673" s="14"/>
      <c r="C673" s="5" t="str">
        <f>IF(A673=""," ",VLOOKUP($A673,'31.05.-20.06.15'!$A:$I,2,FALSE))</f>
        <v xml:space="preserve"> </v>
      </c>
      <c r="D673" s="22" t="str">
        <f>IF(A673=""," ",VLOOKUP($A673,'31.05.-20.06.15'!$A:$I,5,FALSE))</f>
        <v xml:space="preserve"> </v>
      </c>
      <c r="E673" s="23" t="str">
        <f>IF(A673=""," ",B673*VLOOKUP($A673,'31.05.-20.06.15'!$A:$I,6,FALSE))</f>
        <v xml:space="preserve"> </v>
      </c>
      <c r="F673" s="23" t="str">
        <f>IF(A673=""," ",B673*VLOOKUP($A673,'31.05.-20.06.15'!$A:$I,7,FALSE))</f>
        <v xml:space="preserve"> </v>
      </c>
      <c r="G673" s="23" t="str">
        <f>IF(A673=""," ",B673*VLOOKUP($A673,'31.05.-20.06.15'!$A:$I,8,FALSE))</f>
        <v xml:space="preserve"> </v>
      </c>
      <c r="H673" s="23" t="str">
        <f>IF(A673=""," ",B673*VLOOKUP($A673,'31.05.-20.06.15'!$A:$I,9,FALSE))</f>
        <v xml:space="preserve"> </v>
      </c>
    </row>
    <row r="674" spans="1:8" ht="15">
      <c r="A674" s="9"/>
      <c r="B674" s="14"/>
      <c r="C674" s="5" t="str">
        <f>IF(A674=""," ",VLOOKUP($A674,'31.05.-20.06.15'!$A:$I,2,FALSE))</f>
        <v xml:space="preserve"> </v>
      </c>
      <c r="D674" s="22" t="str">
        <f>IF(A674=""," ",VLOOKUP($A674,'31.05.-20.06.15'!$A:$I,5,FALSE))</f>
        <v xml:space="preserve"> </v>
      </c>
      <c r="E674" s="23" t="str">
        <f>IF(A674=""," ",B674*VLOOKUP($A674,'31.05.-20.06.15'!$A:$I,6,FALSE))</f>
        <v xml:space="preserve"> </v>
      </c>
      <c r="F674" s="23" t="str">
        <f>IF(A674=""," ",B674*VLOOKUP($A674,'31.05.-20.06.15'!$A:$I,7,FALSE))</f>
        <v xml:space="preserve"> </v>
      </c>
      <c r="G674" s="23" t="str">
        <f>IF(A674=""," ",B674*VLOOKUP($A674,'31.05.-20.06.15'!$A:$I,8,FALSE))</f>
        <v xml:space="preserve"> </v>
      </c>
      <c r="H674" s="23" t="str">
        <f>IF(A674=""," ",B674*VLOOKUP($A674,'31.05.-20.06.15'!$A:$I,9,FALSE))</f>
        <v xml:space="preserve"> </v>
      </c>
    </row>
    <row r="675" spans="1:8" ht="15">
      <c r="A675" s="9"/>
      <c r="B675" s="14"/>
      <c r="C675" s="5" t="str">
        <f>IF(A675=""," ",VLOOKUP($A675,'31.05.-20.06.15'!$A:$I,2,FALSE))</f>
        <v xml:space="preserve"> </v>
      </c>
      <c r="D675" s="22" t="str">
        <f>IF(A675=""," ",VLOOKUP($A675,'31.05.-20.06.15'!$A:$I,5,FALSE))</f>
        <v xml:space="preserve"> </v>
      </c>
      <c r="E675" s="23" t="str">
        <f>IF(A675=""," ",B675*VLOOKUP($A675,'31.05.-20.06.15'!$A:$I,6,FALSE))</f>
        <v xml:space="preserve"> </v>
      </c>
      <c r="F675" s="23" t="str">
        <f>IF(A675=""," ",B675*VLOOKUP($A675,'31.05.-20.06.15'!$A:$I,7,FALSE))</f>
        <v xml:space="preserve"> </v>
      </c>
      <c r="G675" s="23" t="str">
        <f>IF(A675=""," ",B675*VLOOKUP($A675,'31.05.-20.06.15'!$A:$I,8,FALSE))</f>
        <v xml:space="preserve"> </v>
      </c>
      <c r="H675" s="23" t="str">
        <f>IF(A675=""," ",B675*VLOOKUP($A675,'31.05.-20.06.15'!$A:$I,9,FALSE))</f>
        <v xml:space="preserve"> </v>
      </c>
    </row>
    <row r="676" spans="1:8" ht="15">
      <c r="A676" s="9"/>
      <c r="B676" s="14"/>
      <c r="C676" s="5" t="str">
        <f>IF(A676=""," ",VLOOKUP($A676,'31.05.-20.06.15'!$A:$I,2,FALSE))</f>
        <v xml:space="preserve"> </v>
      </c>
      <c r="D676" s="22" t="str">
        <f>IF(A676=""," ",VLOOKUP($A676,'31.05.-20.06.15'!$A:$I,5,FALSE))</f>
        <v xml:space="preserve"> </v>
      </c>
      <c r="E676" s="23" t="str">
        <f>IF(A676=""," ",B676*VLOOKUP($A676,'31.05.-20.06.15'!$A:$I,6,FALSE))</f>
        <v xml:space="preserve"> </v>
      </c>
      <c r="F676" s="23" t="str">
        <f>IF(A676=""," ",B676*VLOOKUP($A676,'31.05.-20.06.15'!$A:$I,7,FALSE))</f>
        <v xml:space="preserve"> </v>
      </c>
      <c r="G676" s="23" t="str">
        <f>IF(A676=""," ",B676*VLOOKUP($A676,'31.05.-20.06.15'!$A:$I,8,FALSE))</f>
        <v xml:space="preserve"> </v>
      </c>
      <c r="H676" s="23" t="str">
        <f>IF(A676=""," ",B676*VLOOKUP($A676,'31.05.-20.06.15'!$A:$I,9,FALSE))</f>
        <v xml:space="preserve"> </v>
      </c>
    </row>
    <row r="677" spans="1:8" ht="15">
      <c r="A677" s="9"/>
      <c r="B677" s="14"/>
      <c r="C677" s="5" t="str">
        <f>IF(A677=""," ",VLOOKUP($A677,'31.05.-20.06.15'!$A:$I,2,FALSE))</f>
        <v xml:space="preserve"> </v>
      </c>
      <c r="D677" s="22" t="str">
        <f>IF(A677=""," ",VLOOKUP($A677,'31.05.-20.06.15'!$A:$I,5,FALSE))</f>
        <v xml:space="preserve"> </v>
      </c>
      <c r="E677" s="23" t="str">
        <f>IF(A677=""," ",B677*VLOOKUP($A677,'31.05.-20.06.15'!$A:$I,6,FALSE))</f>
        <v xml:space="preserve"> </v>
      </c>
      <c r="F677" s="23" t="str">
        <f>IF(A677=""," ",B677*VLOOKUP($A677,'31.05.-20.06.15'!$A:$I,7,FALSE))</f>
        <v xml:space="preserve"> </v>
      </c>
      <c r="G677" s="23" t="str">
        <f>IF(A677=""," ",B677*VLOOKUP($A677,'31.05.-20.06.15'!$A:$I,8,FALSE))</f>
        <v xml:space="preserve"> </v>
      </c>
      <c r="H677" s="23" t="str">
        <f>IF(A677=""," ",B677*VLOOKUP($A677,'31.05.-20.06.15'!$A:$I,9,FALSE))</f>
        <v xml:space="preserve"> </v>
      </c>
    </row>
    <row r="678" spans="1:8" ht="15">
      <c r="A678" s="9"/>
      <c r="B678" s="14"/>
      <c r="C678" s="5" t="str">
        <f>IF(A678=""," ",VLOOKUP($A678,'31.05.-20.06.15'!$A:$I,2,FALSE))</f>
        <v xml:space="preserve"> </v>
      </c>
      <c r="D678" s="22" t="str">
        <f>IF(A678=""," ",VLOOKUP($A678,'31.05.-20.06.15'!$A:$I,5,FALSE))</f>
        <v xml:space="preserve"> </v>
      </c>
      <c r="E678" s="23" t="str">
        <f>IF(A678=""," ",B678*VLOOKUP($A678,'31.05.-20.06.15'!$A:$I,6,FALSE))</f>
        <v xml:space="preserve"> </v>
      </c>
      <c r="F678" s="23" t="str">
        <f>IF(A678=""," ",B678*VLOOKUP($A678,'31.05.-20.06.15'!$A:$I,7,FALSE))</f>
        <v xml:space="preserve"> </v>
      </c>
      <c r="G678" s="23" t="str">
        <f>IF(A678=""," ",B678*VLOOKUP($A678,'31.05.-20.06.15'!$A:$I,8,FALSE))</f>
        <v xml:space="preserve"> </v>
      </c>
      <c r="H678" s="23" t="str">
        <f>IF(A678=""," ",B678*VLOOKUP($A678,'31.05.-20.06.15'!$A:$I,9,FALSE))</f>
        <v xml:space="preserve"> </v>
      </c>
    </row>
    <row r="679" spans="1:8" ht="15">
      <c r="A679" s="9"/>
      <c r="B679" s="14"/>
      <c r="C679" s="5" t="str">
        <f>IF(A679=""," ",VLOOKUP($A679,'31.05.-20.06.15'!$A:$I,2,FALSE))</f>
        <v xml:space="preserve"> </v>
      </c>
      <c r="D679" s="22" t="str">
        <f>IF(A679=""," ",VLOOKUP($A679,'31.05.-20.06.15'!$A:$I,5,FALSE))</f>
        <v xml:space="preserve"> </v>
      </c>
      <c r="E679" s="23" t="str">
        <f>IF(A679=""," ",B679*VLOOKUP($A679,'31.05.-20.06.15'!$A:$I,6,FALSE))</f>
        <v xml:space="preserve"> </v>
      </c>
      <c r="F679" s="23" t="str">
        <f>IF(A679=""," ",B679*VLOOKUP($A679,'31.05.-20.06.15'!$A:$I,7,FALSE))</f>
        <v xml:space="preserve"> </v>
      </c>
      <c r="G679" s="23" t="str">
        <f>IF(A679=""," ",B679*VLOOKUP($A679,'31.05.-20.06.15'!$A:$I,8,FALSE))</f>
        <v xml:space="preserve"> </v>
      </c>
      <c r="H679" s="23" t="str">
        <f>IF(A679=""," ",B679*VLOOKUP($A679,'31.05.-20.06.15'!$A:$I,9,FALSE))</f>
        <v xml:space="preserve"> </v>
      </c>
    </row>
    <row r="680" spans="1:8" ht="15">
      <c r="A680" s="9"/>
      <c r="B680" s="14"/>
      <c r="C680" s="5" t="str">
        <f>IF(A680=""," ",VLOOKUP($A680,'31.05.-20.06.15'!$A:$I,2,FALSE))</f>
        <v xml:space="preserve"> </v>
      </c>
      <c r="D680" s="22" t="str">
        <f>IF(A680=""," ",VLOOKUP($A680,'31.05.-20.06.15'!$A:$I,5,FALSE))</f>
        <v xml:space="preserve"> </v>
      </c>
      <c r="E680" s="23" t="str">
        <f>IF(A680=""," ",B680*VLOOKUP($A680,'31.05.-20.06.15'!$A:$I,6,FALSE))</f>
        <v xml:space="preserve"> </v>
      </c>
      <c r="F680" s="23" t="str">
        <f>IF(A680=""," ",B680*VLOOKUP($A680,'31.05.-20.06.15'!$A:$I,7,FALSE))</f>
        <v xml:space="preserve"> </v>
      </c>
      <c r="G680" s="23" t="str">
        <f>IF(A680=""," ",B680*VLOOKUP($A680,'31.05.-20.06.15'!$A:$I,8,FALSE))</f>
        <v xml:space="preserve"> </v>
      </c>
      <c r="H680" s="23" t="str">
        <f>IF(A680=""," ",B680*VLOOKUP($A680,'31.05.-20.06.15'!$A:$I,9,FALSE))</f>
        <v xml:space="preserve"> </v>
      </c>
    </row>
    <row r="681" spans="1:8" ht="15">
      <c r="A681" s="9"/>
      <c r="B681" s="14"/>
      <c r="C681" s="5" t="str">
        <f>IF(A681=""," ",VLOOKUP($A681,'31.05.-20.06.15'!$A:$I,2,FALSE))</f>
        <v xml:space="preserve"> </v>
      </c>
      <c r="D681" s="22" t="str">
        <f>IF(A681=""," ",VLOOKUP($A681,'31.05.-20.06.15'!$A:$I,5,FALSE))</f>
        <v xml:space="preserve"> </v>
      </c>
      <c r="E681" s="23" t="str">
        <f>IF(A681=""," ",B681*VLOOKUP($A681,'31.05.-20.06.15'!$A:$I,6,FALSE))</f>
        <v xml:space="preserve"> </v>
      </c>
      <c r="F681" s="23" t="str">
        <f>IF(A681=""," ",B681*VLOOKUP($A681,'31.05.-20.06.15'!$A:$I,7,FALSE))</f>
        <v xml:space="preserve"> </v>
      </c>
      <c r="G681" s="23" t="str">
        <f>IF(A681=""," ",B681*VLOOKUP($A681,'31.05.-20.06.15'!$A:$I,8,FALSE))</f>
        <v xml:space="preserve"> </v>
      </c>
      <c r="H681" s="23" t="str">
        <f>IF(A681=""," ",B681*VLOOKUP($A681,'31.05.-20.06.15'!$A:$I,9,FALSE))</f>
        <v xml:space="preserve"> </v>
      </c>
    </row>
    <row r="682" spans="1:8" ht="15">
      <c r="A682" s="9"/>
      <c r="B682" s="14"/>
      <c r="C682" s="5" t="str">
        <f>IF(A682=""," ",VLOOKUP($A682,'31.05.-20.06.15'!$A:$I,2,FALSE))</f>
        <v xml:space="preserve"> </v>
      </c>
      <c r="D682" s="22" t="str">
        <f>IF(A682=""," ",VLOOKUP($A682,'31.05.-20.06.15'!$A:$I,5,FALSE))</f>
        <v xml:space="preserve"> </v>
      </c>
      <c r="E682" s="23" t="str">
        <f>IF(A682=""," ",B682*VLOOKUP($A682,'31.05.-20.06.15'!$A:$I,6,FALSE))</f>
        <v xml:space="preserve"> </v>
      </c>
      <c r="F682" s="23" t="str">
        <f>IF(A682=""," ",B682*VLOOKUP($A682,'31.05.-20.06.15'!$A:$I,7,FALSE))</f>
        <v xml:space="preserve"> </v>
      </c>
      <c r="G682" s="23" t="str">
        <f>IF(A682=""," ",B682*VLOOKUP($A682,'31.05.-20.06.15'!$A:$I,8,FALSE))</f>
        <v xml:space="preserve"> </v>
      </c>
      <c r="H682" s="23" t="str">
        <f>IF(A682=""," ",B682*VLOOKUP($A682,'31.05.-20.06.15'!$A:$I,9,FALSE))</f>
        <v xml:space="preserve"> </v>
      </c>
    </row>
    <row r="683" spans="1:8" ht="15">
      <c r="A683" s="9"/>
      <c r="B683" s="14"/>
      <c r="C683" s="5" t="str">
        <f>IF(A683=""," ",VLOOKUP($A683,'31.05.-20.06.15'!$A:$I,2,FALSE))</f>
        <v xml:space="preserve"> </v>
      </c>
      <c r="D683" s="22" t="str">
        <f>IF(A683=""," ",VLOOKUP($A683,'31.05.-20.06.15'!$A:$I,5,FALSE))</f>
        <v xml:space="preserve"> </v>
      </c>
      <c r="E683" s="23" t="str">
        <f>IF(A683=""," ",B683*VLOOKUP($A683,'31.05.-20.06.15'!$A:$I,6,FALSE))</f>
        <v xml:space="preserve"> </v>
      </c>
      <c r="F683" s="23" t="str">
        <f>IF(A683=""," ",B683*VLOOKUP($A683,'31.05.-20.06.15'!$A:$I,7,FALSE))</f>
        <v xml:space="preserve"> </v>
      </c>
      <c r="G683" s="23" t="str">
        <f>IF(A683=""," ",B683*VLOOKUP($A683,'31.05.-20.06.15'!$A:$I,8,FALSE))</f>
        <v xml:space="preserve"> </v>
      </c>
      <c r="H683" s="23" t="str">
        <f>IF(A683=""," ",B683*VLOOKUP($A683,'31.05.-20.06.15'!$A:$I,9,FALSE))</f>
        <v xml:space="preserve"> </v>
      </c>
    </row>
    <row r="684" spans="1:8" ht="15">
      <c r="A684" s="9"/>
      <c r="B684" s="14"/>
      <c r="C684" s="5" t="str">
        <f>IF(A684=""," ",VLOOKUP($A684,'31.05.-20.06.15'!$A:$I,2,FALSE))</f>
        <v xml:space="preserve"> </v>
      </c>
      <c r="D684" s="22" t="str">
        <f>IF(A684=""," ",VLOOKUP($A684,'31.05.-20.06.15'!$A:$I,5,FALSE))</f>
        <v xml:space="preserve"> </v>
      </c>
      <c r="E684" s="23" t="str">
        <f>IF(A684=""," ",B684*VLOOKUP($A684,'31.05.-20.06.15'!$A:$I,6,FALSE))</f>
        <v xml:space="preserve"> </v>
      </c>
      <c r="F684" s="23" t="str">
        <f>IF(A684=""," ",B684*VLOOKUP($A684,'31.05.-20.06.15'!$A:$I,7,FALSE))</f>
        <v xml:space="preserve"> </v>
      </c>
      <c r="G684" s="23" t="str">
        <f>IF(A684=""," ",B684*VLOOKUP($A684,'31.05.-20.06.15'!$A:$I,8,FALSE))</f>
        <v xml:space="preserve"> </v>
      </c>
      <c r="H684" s="23" t="str">
        <f>IF(A684=""," ",B684*VLOOKUP($A684,'31.05.-20.06.15'!$A:$I,9,FALSE))</f>
        <v xml:space="preserve"> </v>
      </c>
    </row>
    <row r="685" spans="1:8" ht="15">
      <c r="A685" s="9"/>
      <c r="B685" s="14"/>
      <c r="C685" s="5" t="str">
        <f>IF(A685=""," ",VLOOKUP($A685,'31.05.-20.06.15'!$A:$I,2,FALSE))</f>
        <v xml:space="preserve"> </v>
      </c>
      <c r="D685" s="22" t="str">
        <f>IF(A685=""," ",VLOOKUP($A685,'31.05.-20.06.15'!$A:$I,5,FALSE))</f>
        <v xml:space="preserve"> </v>
      </c>
      <c r="E685" s="23" t="str">
        <f>IF(A685=""," ",B685*VLOOKUP($A685,'31.05.-20.06.15'!$A:$I,6,FALSE))</f>
        <v xml:space="preserve"> </v>
      </c>
      <c r="F685" s="23" t="str">
        <f>IF(A685=""," ",B685*VLOOKUP($A685,'31.05.-20.06.15'!$A:$I,7,FALSE))</f>
        <v xml:space="preserve"> </v>
      </c>
      <c r="G685" s="23" t="str">
        <f>IF(A685=""," ",B685*VLOOKUP($A685,'31.05.-20.06.15'!$A:$I,8,FALSE))</f>
        <v xml:space="preserve"> </v>
      </c>
      <c r="H685" s="23" t="str">
        <f>IF(A685=""," ",B685*VLOOKUP($A685,'31.05.-20.06.15'!$A:$I,9,FALSE))</f>
        <v xml:space="preserve"> </v>
      </c>
    </row>
    <row r="686" spans="1:8" ht="15">
      <c r="A686" s="9"/>
      <c r="B686" s="14"/>
      <c r="C686" s="5" t="str">
        <f>IF(A686=""," ",VLOOKUP($A686,'31.05.-20.06.15'!$A:$I,2,FALSE))</f>
        <v xml:space="preserve"> </v>
      </c>
      <c r="D686" s="22" t="str">
        <f>IF(A686=""," ",VLOOKUP($A686,'31.05.-20.06.15'!$A:$I,5,FALSE))</f>
        <v xml:space="preserve"> </v>
      </c>
      <c r="E686" s="23" t="str">
        <f>IF(A686=""," ",B686*VLOOKUP($A686,'31.05.-20.06.15'!$A:$I,6,FALSE))</f>
        <v xml:space="preserve"> </v>
      </c>
      <c r="F686" s="23" t="str">
        <f>IF(A686=""," ",B686*VLOOKUP($A686,'31.05.-20.06.15'!$A:$I,7,FALSE))</f>
        <v xml:space="preserve"> </v>
      </c>
      <c r="G686" s="23" t="str">
        <f>IF(A686=""," ",B686*VLOOKUP($A686,'31.05.-20.06.15'!$A:$I,8,FALSE))</f>
        <v xml:space="preserve"> </v>
      </c>
      <c r="H686" s="23" t="str">
        <f>IF(A686=""," ",B686*VLOOKUP($A686,'31.05.-20.06.15'!$A:$I,9,FALSE))</f>
        <v xml:space="preserve"> </v>
      </c>
    </row>
    <row r="687" spans="1:8" ht="15">
      <c r="A687" s="9"/>
      <c r="B687" s="14"/>
      <c r="C687" s="5" t="str">
        <f>IF(A687=""," ",VLOOKUP($A687,'31.05.-20.06.15'!$A:$I,2,FALSE))</f>
        <v xml:space="preserve"> </v>
      </c>
      <c r="D687" s="22" t="str">
        <f>IF(A687=""," ",VLOOKUP($A687,'31.05.-20.06.15'!$A:$I,5,FALSE))</f>
        <v xml:space="preserve"> </v>
      </c>
      <c r="E687" s="23" t="str">
        <f>IF(A687=""," ",B687*VLOOKUP($A687,'31.05.-20.06.15'!$A:$I,6,FALSE))</f>
        <v xml:space="preserve"> </v>
      </c>
      <c r="F687" s="23" t="str">
        <f>IF(A687=""," ",B687*VLOOKUP($A687,'31.05.-20.06.15'!$A:$I,7,FALSE))</f>
        <v xml:space="preserve"> </v>
      </c>
      <c r="G687" s="23" t="str">
        <f>IF(A687=""," ",B687*VLOOKUP($A687,'31.05.-20.06.15'!$A:$I,8,FALSE))</f>
        <v xml:space="preserve"> </v>
      </c>
      <c r="H687" s="23" t="str">
        <f>IF(A687=""," ",B687*VLOOKUP($A687,'31.05.-20.06.15'!$A:$I,9,FALSE))</f>
        <v xml:space="preserve"> </v>
      </c>
    </row>
    <row r="688" spans="1:8" ht="15">
      <c r="A688" s="9"/>
      <c r="B688" s="14"/>
      <c r="C688" s="5" t="str">
        <f>IF(A688=""," ",VLOOKUP($A688,'31.05.-20.06.15'!$A:$I,2,FALSE))</f>
        <v xml:space="preserve"> </v>
      </c>
      <c r="D688" s="22" t="str">
        <f>IF(A688=""," ",VLOOKUP($A688,'31.05.-20.06.15'!$A:$I,5,FALSE))</f>
        <v xml:space="preserve"> </v>
      </c>
      <c r="E688" s="23" t="str">
        <f>IF(A688=""," ",B688*VLOOKUP($A688,'31.05.-20.06.15'!$A:$I,6,FALSE))</f>
        <v xml:space="preserve"> </v>
      </c>
      <c r="F688" s="23" t="str">
        <f>IF(A688=""," ",B688*VLOOKUP($A688,'31.05.-20.06.15'!$A:$I,7,FALSE))</f>
        <v xml:space="preserve"> </v>
      </c>
      <c r="G688" s="23" t="str">
        <f>IF(A688=""," ",B688*VLOOKUP($A688,'31.05.-20.06.15'!$A:$I,8,FALSE))</f>
        <v xml:space="preserve"> </v>
      </c>
      <c r="H688" s="23" t="str">
        <f>IF(A688=""," ",B688*VLOOKUP($A688,'31.05.-20.06.15'!$A:$I,9,FALSE))</f>
        <v xml:space="preserve"> </v>
      </c>
    </row>
    <row r="689" spans="1:8" ht="15">
      <c r="A689" s="9"/>
      <c r="B689" s="14"/>
      <c r="C689" s="5" t="str">
        <f>IF(A689=""," ",VLOOKUP($A689,'31.05.-20.06.15'!$A:$I,2,FALSE))</f>
        <v xml:space="preserve"> </v>
      </c>
      <c r="D689" s="22" t="str">
        <f>IF(A689=""," ",VLOOKUP($A689,'31.05.-20.06.15'!$A:$I,5,FALSE))</f>
        <v xml:space="preserve"> </v>
      </c>
      <c r="E689" s="23" t="str">
        <f>IF(A689=""," ",B689*VLOOKUP($A689,'31.05.-20.06.15'!$A:$I,6,FALSE))</f>
        <v xml:space="preserve"> </v>
      </c>
      <c r="F689" s="23" t="str">
        <f>IF(A689=""," ",B689*VLOOKUP($A689,'31.05.-20.06.15'!$A:$I,7,FALSE))</f>
        <v xml:space="preserve"> </v>
      </c>
      <c r="G689" s="23" t="str">
        <f>IF(A689=""," ",B689*VLOOKUP($A689,'31.05.-20.06.15'!$A:$I,8,FALSE))</f>
        <v xml:space="preserve"> </v>
      </c>
      <c r="H689" s="23" t="str">
        <f>IF(A689=""," ",B689*VLOOKUP($A689,'31.05.-20.06.15'!$A:$I,9,FALSE))</f>
        <v xml:space="preserve"> </v>
      </c>
    </row>
    <row r="690" spans="1:8" ht="15">
      <c r="A690" s="9"/>
      <c r="B690" s="14"/>
      <c r="C690" s="5" t="str">
        <f>IF(A690=""," ",VLOOKUP($A690,'31.05.-20.06.15'!$A:$I,2,FALSE))</f>
        <v xml:space="preserve"> </v>
      </c>
      <c r="D690" s="22" t="str">
        <f>IF(A690=""," ",VLOOKUP($A690,'31.05.-20.06.15'!$A:$I,5,FALSE))</f>
        <v xml:space="preserve"> </v>
      </c>
      <c r="E690" s="23" t="str">
        <f>IF(A690=""," ",B690*VLOOKUP($A690,'31.05.-20.06.15'!$A:$I,6,FALSE))</f>
        <v xml:space="preserve"> </v>
      </c>
      <c r="F690" s="23" t="str">
        <f>IF(A690=""," ",B690*VLOOKUP($A690,'31.05.-20.06.15'!$A:$I,7,FALSE))</f>
        <v xml:space="preserve"> </v>
      </c>
      <c r="G690" s="23" t="str">
        <f>IF(A690=""," ",B690*VLOOKUP($A690,'31.05.-20.06.15'!$A:$I,8,FALSE))</f>
        <v xml:space="preserve"> </v>
      </c>
      <c r="H690" s="23" t="str">
        <f>IF(A690=""," ",B690*VLOOKUP($A690,'31.05.-20.06.15'!$A:$I,9,FALSE))</f>
        <v xml:space="preserve"> </v>
      </c>
    </row>
    <row r="691" spans="1:8" ht="15">
      <c r="A691" s="9"/>
      <c r="B691" s="14"/>
      <c r="C691" s="5" t="str">
        <f>IF(A691=""," ",VLOOKUP($A691,'31.05.-20.06.15'!$A:$I,2,FALSE))</f>
        <v xml:space="preserve"> </v>
      </c>
      <c r="D691" s="22" t="str">
        <f>IF(A691=""," ",VLOOKUP($A691,'31.05.-20.06.15'!$A:$I,5,FALSE))</f>
        <v xml:space="preserve"> </v>
      </c>
      <c r="E691" s="23" t="str">
        <f>IF(A691=""," ",B691*VLOOKUP($A691,'31.05.-20.06.15'!$A:$I,6,FALSE))</f>
        <v xml:space="preserve"> </v>
      </c>
      <c r="F691" s="23" t="str">
        <f>IF(A691=""," ",B691*VLOOKUP($A691,'31.05.-20.06.15'!$A:$I,7,FALSE))</f>
        <v xml:space="preserve"> </v>
      </c>
      <c r="G691" s="23" t="str">
        <f>IF(A691=""," ",B691*VLOOKUP($A691,'31.05.-20.06.15'!$A:$I,8,FALSE))</f>
        <v xml:space="preserve"> </v>
      </c>
      <c r="H691" s="23" t="str">
        <f>IF(A691=""," ",B691*VLOOKUP($A691,'31.05.-20.06.15'!$A:$I,9,FALSE))</f>
        <v xml:space="preserve"> </v>
      </c>
    </row>
    <row r="692" spans="1:8" ht="15">
      <c r="A692" s="9"/>
      <c r="B692" s="14"/>
      <c r="C692" s="5" t="str">
        <f>IF(A692=""," ",VLOOKUP($A692,'31.05.-20.06.15'!$A:$I,2,FALSE))</f>
        <v xml:space="preserve"> </v>
      </c>
      <c r="D692" s="22" t="str">
        <f>IF(A692=""," ",VLOOKUP($A692,'31.05.-20.06.15'!$A:$I,5,FALSE))</f>
        <v xml:space="preserve"> </v>
      </c>
      <c r="E692" s="23" t="str">
        <f>IF(A692=""," ",B692*VLOOKUP($A692,'31.05.-20.06.15'!$A:$I,6,FALSE))</f>
        <v xml:space="preserve"> </v>
      </c>
      <c r="F692" s="23" t="str">
        <f>IF(A692=""," ",B692*VLOOKUP($A692,'31.05.-20.06.15'!$A:$I,7,FALSE))</f>
        <v xml:space="preserve"> </v>
      </c>
      <c r="G692" s="23" t="str">
        <f>IF(A692=""," ",B692*VLOOKUP($A692,'31.05.-20.06.15'!$A:$I,8,FALSE))</f>
        <v xml:space="preserve"> </v>
      </c>
      <c r="H692" s="23" t="str">
        <f>IF(A692=""," ",B692*VLOOKUP($A692,'31.05.-20.06.15'!$A:$I,9,FALSE))</f>
        <v xml:space="preserve"> </v>
      </c>
    </row>
    <row r="693" spans="1:8" ht="15">
      <c r="A693" s="9"/>
      <c r="B693" s="14"/>
      <c r="C693" s="5" t="str">
        <f>IF(A693=""," ",VLOOKUP($A693,'31.05.-20.06.15'!$A:$I,2,FALSE))</f>
        <v xml:space="preserve"> </v>
      </c>
      <c r="D693" s="22" t="str">
        <f>IF(A693=""," ",VLOOKUP($A693,'31.05.-20.06.15'!$A:$I,5,FALSE))</f>
        <v xml:space="preserve"> </v>
      </c>
      <c r="E693" s="23" t="str">
        <f>IF(A693=""," ",B693*VLOOKUP($A693,'31.05.-20.06.15'!$A:$I,6,FALSE))</f>
        <v xml:space="preserve"> </v>
      </c>
      <c r="F693" s="23" t="str">
        <f>IF(A693=""," ",B693*VLOOKUP($A693,'31.05.-20.06.15'!$A:$I,7,FALSE))</f>
        <v xml:space="preserve"> </v>
      </c>
      <c r="G693" s="23" t="str">
        <f>IF(A693=""," ",B693*VLOOKUP($A693,'31.05.-20.06.15'!$A:$I,8,FALSE))</f>
        <v xml:space="preserve"> </v>
      </c>
      <c r="H693" s="23" t="str">
        <f>IF(A693=""," ",B693*VLOOKUP($A693,'31.05.-20.06.15'!$A:$I,9,FALSE))</f>
        <v xml:space="preserve"> </v>
      </c>
    </row>
    <row r="694" spans="1:8" ht="15">
      <c r="A694" s="9"/>
      <c r="B694" s="14"/>
      <c r="C694" s="5" t="str">
        <f>IF(A694=""," ",VLOOKUP($A694,'31.05.-20.06.15'!$A:$I,2,FALSE))</f>
        <v xml:space="preserve"> </v>
      </c>
      <c r="D694" s="22" t="str">
        <f>IF(A694=""," ",VLOOKUP($A694,'31.05.-20.06.15'!$A:$I,5,FALSE))</f>
        <v xml:space="preserve"> </v>
      </c>
      <c r="E694" s="23" t="str">
        <f>IF(A694=""," ",B694*VLOOKUP($A694,'31.05.-20.06.15'!$A:$I,6,FALSE))</f>
        <v xml:space="preserve"> </v>
      </c>
      <c r="F694" s="23" t="str">
        <f>IF(A694=""," ",B694*VLOOKUP($A694,'31.05.-20.06.15'!$A:$I,7,FALSE))</f>
        <v xml:space="preserve"> </v>
      </c>
      <c r="G694" s="23" t="str">
        <f>IF(A694=""," ",B694*VLOOKUP($A694,'31.05.-20.06.15'!$A:$I,8,FALSE))</f>
        <v xml:space="preserve"> </v>
      </c>
      <c r="H694" s="23" t="str">
        <f>IF(A694=""," ",B694*VLOOKUP($A694,'31.05.-20.06.15'!$A:$I,9,FALSE))</f>
        <v xml:space="preserve"> </v>
      </c>
    </row>
    <row r="695" spans="1:8" ht="15">
      <c r="A695" s="9"/>
      <c r="B695" s="14"/>
      <c r="C695" s="5" t="str">
        <f>IF(A695=""," ",VLOOKUP($A695,'31.05.-20.06.15'!$A:$I,2,FALSE))</f>
        <v xml:space="preserve"> </v>
      </c>
      <c r="D695" s="22" t="str">
        <f>IF(A695=""," ",VLOOKUP($A695,'31.05.-20.06.15'!$A:$I,5,FALSE))</f>
        <v xml:space="preserve"> </v>
      </c>
      <c r="E695" s="23" t="str">
        <f>IF(A695=""," ",B695*VLOOKUP($A695,'31.05.-20.06.15'!$A:$I,6,FALSE))</f>
        <v xml:space="preserve"> </v>
      </c>
      <c r="F695" s="23" t="str">
        <f>IF(A695=""," ",B695*VLOOKUP($A695,'31.05.-20.06.15'!$A:$I,7,FALSE))</f>
        <v xml:space="preserve"> </v>
      </c>
      <c r="G695" s="23" t="str">
        <f>IF(A695=""," ",B695*VLOOKUP($A695,'31.05.-20.06.15'!$A:$I,8,FALSE))</f>
        <v xml:space="preserve"> </v>
      </c>
      <c r="H695" s="23" t="str">
        <f>IF(A695=""," ",B695*VLOOKUP($A695,'31.05.-20.06.15'!$A:$I,9,FALSE))</f>
        <v xml:space="preserve"> </v>
      </c>
    </row>
    <row r="696" spans="1:8" ht="15">
      <c r="A696" s="9"/>
      <c r="B696" s="14"/>
      <c r="C696" s="5" t="str">
        <f>IF(A696=""," ",VLOOKUP($A696,'31.05.-20.06.15'!$A:$I,2,FALSE))</f>
        <v xml:space="preserve"> </v>
      </c>
      <c r="D696" s="22" t="str">
        <f>IF(A696=""," ",VLOOKUP($A696,'31.05.-20.06.15'!$A:$I,5,FALSE))</f>
        <v xml:space="preserve"> </v>
      </c>
      <c r="E696" s="23" t="str">
        <f>IF(A696=""," ",B696*VLOOKUP($A696,'31.05.-20.06.15'!$A:$I,6,FALSE))</f>
        <v xml:space="preserve"> </v>
      </c>
      <c r="F696" s="23" t="str">
        <f>IF(A696=""," ",B696*VLOOKUP($A696,'31.05.-20.06.15'!$A:$I,7,FALSE))</f>
        <v xml:space="preserve"> </v>
      </c>
      <c r="G696" s="23" t="str">
        <f>IF(A696=""," ",B696*VLOOKUP($A696,'31.05.-20.06.15'!$A:$I,8,FALSE))</f>
        <v xml:space="preserve"> </v>
      </c>
      <c r="H696" s="23" t="str">
        <f>IF(A696=""," ",B696*VLOOKUP($A696,'31.05.-20.06.15'!$A:$I,9,FALSE))</f>
        <v xml:space="preserve"> </v>
      </c>
    </row>
    <row r="697" spans="1:8" ht="15">
      <c r="A697" s="9"/>
      <c r="B697" s="14"/>
      <c r="C697" s="5" t="str">
        <f>IF(A697=""," ",VLOOKUP($A697,'31.05.-20.06.15'!$A:$I,2,FALSE))</f>
        <v xml:space="preserve"> </v>
      </c>
      <c r="D697" s="22" t="str">
        <f>IF(A697=""," ",VLOOKUP($A697,'31.05.-20.06.15'!$A:$I,5,FALSE))</f>
        <v xml:space="preserve"> </v>
      </c>
      <c r="E697" s="23" t="str">
        <f>IF(A697=""," ",B697*VLOOKUP($A697,'31.05.-20.06.15'!$A:$I,6,FALSE))</f>
        <v xml:space="preserve"> </v>
      </c>
      <c r="F697" s="23" t="str">
        <f>IF(A697=""," ",B697*VLOOKUP($A697,'31.05.-20.06.15'!$A:$I,7,FALSE))</f>
        <v xml:space="preserve"> </v>
      </c>
      <c r="G697" s="23" t="str">
        <f>IF(A697=""," ",B697*VLOOKUP($A697,'31.05.-20.06.15'!$A:$I,8,FALSE))</f>
        <v xml:space="preserve"> </v>
      </c>
      <c r="H697" s="23" t="str">
        <f>IF(A697=""," ",B697*VLOOKUP($A697,'31.05.-20.06.15'!$A:$I,9,FALSE))</f>
        <v xml:space="preserve"> </v>
      </c>
    </row>
    <row r="698" spans="1:8" ht="15">
      <c r="A698" s="9"/>
      <c r="B698" s="14"/>
      <c r="C698" s="5" t="str">
        <f>IF(A698=""," ",VLOOKUP($A698,'31.05.-20.06.15'!$A:$I,2,FALSE))</f>
        <v xml:space="preserve"> </v>
      </c>
      <c r="D698" s="22" t="str">
        <f>IF(A698=""," ",VLOOKUP($A698,'31.05.-20.06.15'!$A:$I,5,FALSE))</f>
        <v xml:space="preserve"> </v>
      </c>
      <c r="E698" s="23" t="str">
        <f>IF(A698=""," ",B698*VLOOKUP($A698,'31.05.-20.06.15'!$A:$I,6,FALSE))</f>
        <v xml:space="preserve"> </v>
      </c>
      <c r="F698" s="23" t="str">
        <f>IF(A698=""," ",B698*VLOOKUP($A698,'31.05.-20.06.15'!$A:$I,7,FALSE))</f>
        <v xml:space="preserve"> </v>
      </c>
      <c r="G698" s="23" t="str">
        <f>IF(A698=""," ",B698*VLOOKUP($A698,'31.05.-20.06.15'!$A:$I,8,FALSE))</f>
        <v xml:space="preserve"> </v>
      </c>
      <c r="H698" s="23" t="str">
        <f>IF(A698=""," ",B698*VLOOKUP($A698,'31.05.-20.06.15'!$A:$I,9,FALSE))</f>
        <v xml:space="preserve"> </v>
      </c>
    </row>
    <row r="699" spans="1:8" ht="15">
      <c r="A699" s="9"/>
      <c r="B699" s="14"/>
      <c r="C699" s="5" t="str">
        <f>IF(A699=""," ",VLOOKUP($A699,'31.05.-20.06.15'!$A:$I,2,FALSE))</f>
        <v xml:space="preserve"> </v>
      </c>
      <c r="D699" s="22" t="str">
        <f>IF(A699=""," ",VLOOKUP($A699,'31.05.-20.06.15'!$A:$I,5,FALSE))</f>
        <v xml:space="preserve"> </v>
      </c>
      <c r="E699" s="23" t="str">
        <f>IF(A699=""," ",B699*VLOOKUP($A699,'31.05.-20.06.15'!$A:$I,6,FALSE))</f>
        <v xml:space="preserve"> </v>
      </c>
      <c r="F699" s="23" t="str">
        <f>IF(A699=""," ",B699*VLOOKUP($A699,'31.05.-20.06.15'!$A:$I,7,FALSE))</f>
        <v xml:space="preserve"> </v>
      </c>
      <c r="G699" s="23" t="str">
        <f>IF(A699=""," ",B699*VLOOKUP($A699,'31.05.-20.06.15'!$A:$I,8,FALSE))</f>
        <v xml:space="preserve"> </v>
      </c>
      <c r="H699" s="23" t="str">
        <f>IF(A699=""," ",B699*VLOOKUP($A699,'31.05.-20.06.15'!$A:$I,9,FALSE))</f>
        <v xml:space="preserve"> </v>
      </c>
    </row>
    <row r="700" spans="1:8" ht="15">
      <c r="A700" s="9"/>
      <c r="B700" s="14"/>
      <c r="C700" s="5" t="str">
        <f>IF(A700=""," ",VLOOKUP($A700,'31.05.-20.06.15'!$A:$I,2,FALSE))</f>
        <v xml:space="preserve"> </v>
      </c>
      <c r="D700" s="22" t="str">
        <f>IF(A700=""," ",VLOOKUP($A700,'31.05.-20.06.15'!$A:$I,5,FALSE))</f>
        <v xml:space="preserve"> </v>
      </c>
      <c r="E700" s="23" t="str">
        <f>IF(A700=""," ",B700*VLOOKUP($A700,'31.05.-20.06.15'!$A:$I,6,FALSE))</f>
        <v xml:space="preserve"> </v>
      </c>
      <c r="F700" s="23" t="str">
        <f>IF(A700=""," ",B700*VLOOKUP($A700,'31.05.-20.06.15'!$A:$I,7,FALSE))</f>
        <v xml:space="preserve"> </v>
      </c>
      <c r="G700" s="23" t="str">
        <f>IF(A700=""," ",B700*VLOOKUP($A700,'31.05.-20.06.15'!$A:$I,8,FALSE))</f>
        <v xml:space="preserve"> </v>
      </c>
      <c r="H700" s="23" t="str">
        <f>IF(A700=""," ",B700*VLOOKUP($A700,'31.05.-20.06.15'!$A:$I,9,FALSE))</f>
        <v xml:space="preserve"> </v>
      </c>
    </row>
    <row r="701" spans="1:8" ht="15">
      <c r="A701" s="9"/>
      <c r="B701" s="14"/>
      <c r="C701" s="5" t="str">
        <f>IF(A701=""," ",VLOOKUP($A701,'31.05.-20.06.15'!$A:$I,2,FALSE))</f>
        <v xml:space="preserve"> </v>
      </c>
      <c r="D701" s="22" t="str">
        <f>IF(A701=""," ",VLOOKUP($A701,'31.05.-20.06.15'!$A:$I,5,FALSE))</f>
        <v xml:space="preserve"> </v>
      </c>
      <c r="E701" s="23" t="str">
        <f>IF(A701=""," ",B701*VLOOKUP($A701,'31.05.-20.06.15'!$A:$I,6,FALSE))</f>
        <v xml:space="preserve"> </v>
      </c>
      <c r="F701" s="23" t="str">
        <f>IF(A701=""," ",B701*VLOOKUP($A701,'31.05.-20.06.15'!$A:$I,7,FALSE))</f>
        <v xml:space="preserve"> </v>
      </c>
      <c r="G701" s="23" t="str">
        <f>IF(A701=""," ",B701*VLOOKUP($A701,'31.05.-20.06.15'!$A:$I,8,FALSE))</f>
        <v xml:space="preserve"> </v>
      </c>
      <c r="H701" s="23" t="str">
        <f>IF(A701=""," ",B701*VLOOKUP($A701,'31.05.-20.06.15'!$A:$I,9,FALSE))</f>
        <v xml:space="preserve"> </v>
      </c>
    </row>
    <row r="702" spans="1:8" ht="15">
      <c r="A702" s="9"/>
      <c r="B702" s="14"/>
      <c r="C702" s="5" t="str">
        <f>IF(A702=""," ",VLOOKUP($A702,'31.05.-20.06.15'!$A:$I,2,FALSE))</f>
        <v xml:space="preserve"> </v>
      </c>
      <c r="D702" s="22" t="str">
        <f>IF(A702=""," ",VLOOKUP($A702,'31.05.-20.06.15'!$A:$I,5,FALSE))</f>
        <v xml:space="preserve"> </v>
      </c>
      <c r="E702" s="23" t="str">
        <f>IF(A702=""," ",B702*VLOOKUP($A702,'31.05.-20.06.15'!$A:$I,6,FALSE))</f>
        <v xml:space="preserve"> </v>
      </c>
      <c r="F702" s="23" t="str">
        <f>IF(A702=""," ",B702*VLOOKUP($A702,'31.05.-20.06.15'!$A:$I,7,FALSE))</f>
        <v xml:space="preserve"> </v>
      </c>
      <c r="G702" s="23" t="str">
        <f>IF(A702=""," ",B702*VLOOKUP($A702,'31.05.-20.06.15'!$A:$I,8,FALSE))</f>
        <v xml:space="preserve"> </v>
      </c>
      <c r="H702" s="23" t="str">
        <f>IF(A702=""," ",B702*VLOOKUP($A702,'31.05.-20.06.15'!$A:$I,9,FALSE))</f>
        <v xml:space="preserve"> </v>
      </c>
    </row>
    <row r="703" spans="1:8" ht="15">
      <c r="A703" s="9"/>
      <c r="B703" s="14"/>
      <c r="C703" s="5" t="str">
        <f>IF(A703=""," ",VLOOKUP($A703,'31.05.-20.06.15'!$A:$I,2,FALSE))</f>
        <v xml:space="preserve"> </v>
      </c>
      <c r="D703" s="22" t="str">
        <f>IF(A703=""," ",VLOOKUP($A703,'31.05.-20.06.15'!$A:$I,5,FALSE))</f>
        <v xml:space="preserve"> </v>
      </c>
      <c r="E703" s="23" t="str">
        <f>IF(A703=""," ",B703*VLOOKUP($A703,'31.05.-20.06.15'!$A:$I,6,FALSE))</f>
        <v xml:space="preserve"> </v>
      </c>
      <c r="F703" s="23" t="str">
        <f>IF(A703=""," ",B703*VLOOKUP($A703,'31.05.-20.06.15'!$A:$I,7,FALSE))</f>
        <v xml:space="preserve"> </v>
      </c>
      <c r="G703" s="23" t="str">
        <f>IF(A703=""," ",B703*VLOOKUP($A703,'31.05.-20.06.15'!$A:$I,8,FALSE))</f>
        <v xml:space="preserve"> </v>
      </c>
      <c r="H703" s="23" t="str">
        <f>IF(A703=""," ",B703*VLOOKUP($A703,'31.05.-20.06.15'!$A:$I,9,FALSE))</f>
        <v xml:space="preserve"> </v>
      </c>
    </row>
    <row r="704" spans="1:8" ht="15">
      <c r="A704" s="9"/>
      <c r="B704" s="14"/>
      <c r="C704" s="5" t="str">
        <f>IF(A704=""," ",VLOOKUP($A704,'31.05.-20.06.15'!$A:$I,2,FALSE))</f>
        <v xml:space="preserve"> </v>
      </c>
      <c r="D704" s="22" t="str">
        <f>IF(A704=""," ",VLOOKUP($A704,'31.05.-20.06.15'!$A:$I,5,FALSE))</f>
        <v xml:space="preserve"> </v>
      </c>
      <c r="E704" s="23" t="str">
        <f>IF(A704=""," ",B704*VLOOKUP($A704,'31.05.-20.06.15'!$A:$I,6,FALSE))</f>
        <v xml:space="preserve"> </v>
      </c>
      <c r="F704" s="23" t="str">
        <f>IF(A704=""," ",B704*VLOOKUP($A704,'31.05.-20.06.15'!$A:$I,7,FALSE))</f>
        <v xml:space="preserve"> </v>
      </c>
      <c r="G704" s="23" t="str">
        <f>IF(A704=""," ",B704*VLOOKUP($A704,'31.05.-20.06.15'!$A:$I,8,FALSE))</f>
        <v xml:space="preserve"> </v>
      </c>
      <c r="H704" s="23" t="str">
        <f>IF(A704=""," ",B704*VLOOKUP($A704,'31.05.-20.06.15'!$A:$I,9,FALSE))</f>
        <v xml:space="preserve"> </v>
      </c>
    </row>
    <row r="705" spans="1:8" ht="15">
      <c r="A705" s="9"/>
      <c r="B705" s="14"/>
      <c r="C705" s="5" t="str">
        <f>IF(A705=""," ",VLOOKUP($A705,'31.05.-20.06.15'!$A:$I,2,FALSE))</f>
        <v xml:space="preserve"> </v>
      </c>
      <c r="D705" s="22" t="str">
        <f>IF(A705=""," ",VLOOKUP($A705,'31.05.-20.06.15'!$A:$I,5,FALSE))</f>
        <v xml:space="preserve"> </v>
      </c>
      <c r="E705" s="23" t="str">
        <f>IF(A705=""," ",B705*VLOOKUP($A705,'31.05.-20.06.15'!$A:$I,6,FALSE))</f>
        <v xml:space="preserve"> </v>
      </c>
      <c r="F705" s="23" t="str">
        <f>IF(A705=""," ",B705*VLOOKUP($A705,'31.05.-20.06.15'!$A:$I,7,FALSE))</f>
        <v xml:space="preserve"> </v>
      </c>
      <c r="G705" s="23" t="str">
        <f>IF(A705=""," ",B705*VLOOKUP($A705,'31.05.-20.06.15'!$A:$I,8,FALSE))</f>
        <v xml:space="preserve"> </v>
      </c>
      <c r="H705" s="23" t="str">
        <f>IF(A705=""," ",B705*VLOOKUP($A705,'31.05.-20.06.15'!$A:$I,9,FALSE))</f>
        <v xml:space="preserve"> </v>
      </c>
    </row>
    <row r="706" spans="1:8" ht="15">
      <c r="A706" s="9"/>
      <c r="B706" s="14"/>
      <c r="C706" s="5" t="str">
        <f>IF(A706=""," ",VLOOKUP($A706,'31.05.-20.06.15'!$A:$I,2,FALSE))</f>
        <v xml:space="preserve"> </v>
      </c>
      <c r="D706" s="22" t="str">
        <f>IF(A706=""," ",VLOOKUP($A706,'31.05.-20.06.15'!$A:$I,5,FALSE))</f>
        <v xml:space="preserve"> </v>
      </c>
      <c r="E706" s="23" t="str">
        <f>IF(A706=""," ",B706*VLOOKUP($A706,'31.05.-20.06.15'!$A:$I,6,FALSE))</f>
        <v xml:space="preserve"> </v>
      </c>
      <c r="F706" s="23" t="str">
        <f>IF(A706=""," ",B706*VLOOKUP($A706,'31.05.-20.06.15'!$A:$I,7,FALSE))</f>
        <v xml:space="preserve"> </v>
      </c>
      <c r="G706" s="23" t="str">
        <f>IF(A706=""," ",B706*VLOOKUP($A706,'31.05.-20.06.15'!$A:$I,8,FALSE))</f>
        <v xml:space="preserve"> </v>
      </c>
      <c r="H706" s="23" t="str">
        <f>IF(A706=""," ",B706*VLOOKUP($A706,'31.05.-20.06.15'!$A:$I,9,FALSE))</f>
        <v xml:space="preserve"> </v>
      </c>
    </row>
    <row r="707" spans="1:8" ht="15">
      <c r="A707" s="9"/>
      <c r="B707" s="14"/>
      <c r="C707" s="5" t="str">
        <f>IF(A707=""," ",VLOOKUP($A707,'31.05.-20.06.15'!$A:$I,2,FALSE))</f>
        <v xml:space="preserve"> </v>
      </c>
      <c r="D707" s="22" t="str">
        <f>IF(A707=""," ",VLOOKUP($A707,'31.05.-20.06.15'!$A:$I,5,FALSE))</f>
        <v xml:space="preserve"> </v>
      </c>
      <c r="E707" s="23" t="str">
        <f>IF(A707=""," ",B707*VLOOKUP($A707,'31.05.-20.06.15'!$A:$I,6,FALSE))</f>
        <v xml:space="preserve"> </v>
      </c>
      <c r="F707" s="23" t="str">
        <f>IF(A707=""," ",B707*VLOOKUP($A707,'31.05.-20.06.15'!$A:$I,7,FALSE))</f>
        <v xml:space="preserve"> </v>
      </c>
      <c r="G707" s="23" t="str">
        <f>IF(A707=""," ",B707*VLOOKUP($A707,'31.05.-20.06.15'!$A:$I,8,FALSE))</f>
        <v xml:space="preserve"> </v>
      </c>
      <c r="H707" s="23" t="str">
        <f>IF(A707=""," ",B707*VLOOKUP($A707,'31.05.-20.06.15'!$A:$I,9,FALSE))</f>
        <v xml:space="preserve"> </v>
      </c>
    </row>
    <row r="708" spans="1:8" ht="15">
      <c r="A708" s="9"/>
      <c r="B708" s="14"/>
      <c r="C708" s="5" t="str">
        <f>IF(A708=""," ",VLOOKUP($A708,'31.05.-20.06.15'!$A:$I,2,FALSE))</f>
        <v xml:space="preserve"> </v>
      </c>
      <c r="D708" s="22" t="str">
        <f>IF(A708=""," ",VLOOKUP($A708,'31.05.-20.06.15'!$A:$I,5,FALSE))</f>
        <v xml:space="preserve"> </v>
      </c>
      <c r="E708" s="23" t="str">
        <f>IF(A708=""," ",B708*VLOOKUP($A708,'31.05.-20.06.15'!$A:$I,6,FALSE))</f>
        <v xml:space="preserve"> </v>
      </c>
      <c r="F708" s="23" t="str">
        <f>IF(A708=""," ",B708*VLOOKUP($A708,'31.05.-20.06.15'!$A:$I,7,FALSE))</f>
        <v xml:space="preserve"> </v>
      </c>
      <c r="G708" s="23" t="str">
        <f>IF(A708=""," ",B708*VLOOKUP($A708,'31.05.-20.06.15'!$A:$I,8,FALSE))</f>
        <v xml:space="preserve"> </v>
      </c>
      <c r="H708" s="23" t="str">
        <f>IF(A708=""," ",B708*VLOOKUP($A708,'31.05.-20.06.15'!$A:$I,9,FALSE))</f>
        <v xml:space="preserve"> </v>
      </c>
    </row>
    <row r="709" spans="1:8" ht="15">
      <c r="A709" s="9"/>
      <c r="B709" s="14"/>
      <c r="C709" s="5" t="str">
        <f>IF(A709=""," ",VLOOKUP($A709,'31.05.-20.06.15'!$A:$I,2,FALSE))</f>
        <v xml:space="preserve"> </v>
      </c>
      <c r="D709" s="22" t="str">
        <f>IF(A709=""," ",VLOOKUP($A709,'31.05.-20.06.15'!$A:$I,5,FALSE))</f>
        <v xml:space="preserve"> </v>
      </c>
      <c r="E709" s="23" t="str">
        <f>IF(A709=""," ",B709*VLOOKUP($A709,'31.05.-20.06.15'!$A:$I,6,FALSE))</f>
        <v xml:space="preserve"> </v>
      </c>
      <c r="F709" s="23" t="str">
        <f>IF(A709=""," ",B709*VLOOKUP($A709,'31.05.-20.06.15'!$A:$I,7,FALSE))</f>
        <v xml:space="preserve"> </v>
      </c>
      <c r="G709" s="23" t="str">
        <f>IF(A709=""," ",B709*VLOOKUP($A709,'31.05.-20.06.15'!$A:$I,8,FALSE))</f>
        <v xml:space="preserve"> </v>
      </c>
      <c r="H709" s="23" t="str">
        <f>IF(A709=""," ",B709*VLOOKUP($A709,'31.05.-20.06.15'!$A:$I,9,FALSE))</f>
        <v xml:space="preserve"> </v>
      </c>
    </row>
    <row r="710" spans="1:8" ht="15">
      <c r="A710" s="9"/>
      <c r="B710" s="14"/>
      <c r="C710" s="5" t="str">
        <f>IF(A710=""," ",VLOOKUP($A710,'31.05.-20.06.15'!$A:$I,2,FALSE))</f>
        <v xml:space="preserve"> </v>
      </c>
      <c r="D710" s="22" t="str">
        <f>IF(A710=""," ",VLOOKUP($A710,'31.05.-20.06.15'!$A:$I,5,FALSE))</f>
        <v xml:space="preserve"> </v>
      </c>
      <c r="E710" s="23" t="str">
        <f>IF(A710=""," ",B710*VLOOKUP($A710,'31.05.-20.06.15'!$A:$I,6,FALSE))</f>
        <v xml:space="preserve"> </v>
      </c>
      <c r="F710" s="23" t="str">
        <f>IF(A710=""," ",B710*VLOOKUP($A710,'31.05.-20.06.15'!$A:$I,7,FALSE))</f>
        <v xml:space="preserve"> </v>
      </c>
      <c r="G710" s="23" t="str">
        <f>IF(A710=""," ",B710*VLOOKUP($A710,'31.05.-20.06.15'!$A:$I,8,FALSE))</f>
        <v xml:space="preserve"> </v>
      </c>
      <c r="H710" s="23" t="str">
        <f>IF(A710=""," ",B710*VLOOKUP($A710,'31.05.-20.06.15'!$A:$I,9,FALSE))</f>
        <v xml:space="preserve"> </v>
      </c>
    </row>
    <row r="711" spans="1:8" ht="15">
      <c r="A711" s="9"/>
      <c r="B711" s="14"/>
      <c r="C711" s="5" t="str">
        <f>IF(A711=""," ",VLOOKUP($A711,'31.05.-20.06.15'!$A:$I,2,FALSE))</f>
        <v xml:space="preserve"> </v>
      </c>
      <c r="D711" s="22" t="str">
        <f>IF(A711=""," ",VLOOKUP($A711,'31.05.-20.06.15'!$A:$I,5,FALSE))</f>
        <v xml:space="preserve"> </v>
      </c>
      <c r="E711" s="23" t="str">
        <f>IF(A711=""," ",B711*VLOOKUP($A711,'31.05.-20.06.15'!$A:$I,6,FALSE))</f>
        <v xml:space="preserve"> </v>
      </c>
      <c r="F711" s="23" t="str">
        <f>IF(A711=""," ",B711*VLOOKUP($A711,'31.05.-20.06.15'!$A:$I,7,FALSE))</f>
        <v xml:space="preserve"> </v>
      </c>
      <c r="G711" s="23" t="str">
        <f>IF(A711=""," ",B711*VLOOKUP($A711,'31.05.-20.06.15'!$A:$I,8,FALSE))</f>
        <v xml:space="preserve"> </v>
      </c>
      <c r="H711" s="23" t="str">
        <f>IF(A711=""," ",B711*VLOOKUP($A711,'31.05.-20.06.15'!$A:$I,9,FALSE))</f>
        <v xml:space="preserve"> </v>
      </c>
    </row>
    <row r="712" spans="1:8" ht="15">
      <c r="A712" s="9"/>
      <c r="B712" s="14"/>
      <c r="C712" s="5" t="str">
        <f>IF(A712=""," ",VLOOKUP($A712,'31.05.-20.06.15'!$A:$I,2,FALSE))</f>
        <v xml:space="preserve"> </v>
      </c>
      <c r="D712" s="22" t="str">
        <f>IF(A712=""," ",VLOOKUP($A712,'31.05.-20.06.15'!$A:$I,5,FALSE))</f>
        <v xml:space="preserve"> </v>
      </c>
      <c r="E712" s="23" t="str">
        <f>IF(A712=""," ",B712*VLOOKUP($A712,'31.05.-20.06.15'!$A:$I,6,FALSE))</f>
        <v xml:space="preserve"> </v>
      </c>
      <c r="F712" s="23" t="str">
        <f>IF(A712=""," ",B712*VLOOKUP($A712,'31.05.-20.06.15'!$A:$I,7,FALSE))</f>
        <v xml:space="preserve"> </v>
      </c>
      <c r="G712" s="23" t="str">
        <f>IF(A712=""," ",B712*VLOOKUP($A712,'31.05.-20.06.15'!$A:$I,8,FALSE))</f>
        <v xml:space="preserve"> </v>
      </c>
      <c r="H712" s="23" t="str">
        <f>IF(A712=""," ",B712*VLOOKUP($A712,'31.05.-20.06.15'!$A:$I,9,FALSE))</f>
        <v xml:space="preserve"> </v>
      </c>
    </row>
    <row r="713" spans="1:8" ht="15">
      <c r="A713" s="9"/>
      <c r="B713" s="14"/>
      <c r="C713" s="5" t="str">
        <f>IF(A713=""," ",VLOOKUP($A713,'31.05.-20.06.15'!$A:$I,2,FALSE))</f>
        <v xml:space="preserve"> </v>
      </c>
      <c r="D713" s="22" t="str">
        <f>IF(A713=""," ",VLOOKUP($A713,'31.05.-20.06.15'!$A:$I,5,FALSE))</f>
        <v xml:space="preserve"> </v>
      </c>
      <c r="E713" s="23" t="str">
        <f>IF(A713=""," ",B713*VLOOKUP($A713,'31.05.-20.06.15'!$A:$I,6,FALSE))</f>
        <v xml:space="preserve"> </v>
      </c>
      <c r="F713" s="23" t="str">
        <f>IF(A713=""," ",B713*VLOOKUP($A713,'31.05.-20.06.15'!$A:$I,7,FALSE))</f>
        <v xml:space="preserve"> </v>
      </c>
      <c r="G713" s="23" t="str">
        <f>IF(A713=""," ",B713*VLOOKUP($A713,'31.05.-20.06.15'!$A:$I,8,FALSE))</f>
        <v xml:space="preserve"> </v>
      </c>
      <c r="H713" s="23" t="str">
        <f>IF(A713=""," ",B713*VLOOKUP($A713,'31.05.-20.06.15'!$A:$I,9,FALSE))</f>
        <v xml:space="preserve"> </v>
      </c>
    </row>
    <row r="714" spans="1:8" ht="15">
      <c r="A714" s="9"/>
      <c r="B714" s="14"/>
      <c r="C714" s="5" t="str">
        <f>IF(A714=""," ",VLOOKUP($A714,'31.05.-20.06.15'!$A:$I,2,FALSE))</f>
        <v xml:space="preserve"> </v>
      </c>
      <c r="D714" s="22" t="str">
        <f>IF(A714=""," ",VLOOKUP($A714,'31.05.-20.06.15'!$A:$I,5,FALSE))</f>
        <v xml:space="preserve"> </v>
      </c>
      <c r="E714" s="23" t="str">
        <f>IF(A714=""," ",B714*VLOOKUP($A714,'31.05.-20.06.15'!$A:$I,6,FALSE))</f>
        <v xml:space="preserve"> </v>
      </c>
      <c r="F714" s="23" t="str">
        <f>IF(A714=""," ",B714*VLOOKUP($A714,'31.05.-20.06.15'!$A:$I,7,FALSE))</f>
        <v xml:space="preserve"> </v>
      </c>
      <c r="G714" s="23" t="str">
        <f>IF(A714=""," ",B714*VLOOKUP($A714,'31.05.-20.06.15'!$A:$I,8,FALSE))</f>
        <v xml:space="preserve"> </v>
      </c>
      <c r="H714" s="23" t="str">
        <f>IF(A714=""," ",B714*VLOOKUP($A714,'31.05.-20.06.15'!$A:$I,9,FALSE))</f>
        <v xml:space="preserve"> </v>
      </c>
    </row>
    <row r="715" spans="1:8" ht="15">
      <c r="A715" s="9"/>
      <c r="B715" s="14"/>
      <c r="C715" s="5" t="str">
        <f>IF(A715=""," ",VLOOKUP($A715,'31.05.-20.06.15'!$A:$I,2,FALSE))</f>
        <v xml:space="preserve"> </v>
      </c>
      <c r="D715" s="22" t="str">
        <f>IF(A715=""," ",VLOOKUP($A715,'31.05.-20.06.15'!$A:$I,5,FALSE))</f>
        <v xml:space="preserve"> </v>
      </c>
      <c r="E715" s="23" t="str">
        <f>IF(A715=""," ",B715*VLOOKUP($A715,'31.05.-20.06.15'!$A:$I,6,FALSE))</f>
        <v xml:space="preserve"> </v>
      </c>
      <c r="F715" s="23" t="str">
        <f>IF(A715=""," ",B715*VLOOKUP($A715,'31.05.-20.06.15'!$A:$I,7,FALSE))</f>
        <v xml:space="preserve"> </v>
      </c>
      <c r="G715" s="23" t="str">
        <f>IF(A715=""," ",B715*VLOOKUP($A715,'31.05.-20.06.15'!$A:$I,8,FALSE))</f>
        <v xml:space="preserve"> </v>
      </c>
      <c r="H715" s="23" t="str">
        <f>IF(A715=""," ",B715*VLOOKUP($A715,'31.05.-20.06.15'!$A:$I,9,FALSE))</f>
        <v xml:space="preserve"> </v>
      </c>
    </row>
    <row r="716" spans="1:8" ht="15">
      <c r="A716" s="9"/>
      <c r="B716" s="14"/>
      <c r="C716" s="5" t="str">
        <f>IF(A716=""," ",VLOOKUP($A716,'31.05.-20.06.15'!$A:$I,2,FALSE))</f>
        <v xml:space="preserve"> </v>
      </c>
      <c r="D716" s="22" t="str">
        <f>IF(A716=""," ",VLOOKUP($A716,'31.05.-20.06.15'!$A:$I,5,FALSE))</f>
        <v xml:space="preserve"> </v>
      </c>
      <c r="E716" s="23" t="str">
        <f>IF(A716=""," ",B716*VLOOKUP($A716,'31.05.-20.06.15'!$A:$I,6,FALSE))</f>
        <v xml:space="preserve"> </v>
      </c>
      <c r="F716" s="23" t="str">
        <f>IF(A716=""," ",B716*VLOOKUP($A716,'31.05.-20.06.15'!$A:$I,7,FALSE))</f>
        <v xml:space="preserve"> </v>
      </c>
      <c r="G716" s="23" t="str">
        <f>IF(A716=""," ",B716*VLOOKUP($A716,'31.05.-20.06.15'!$A:$I,8,FALSE))</f>
        <v xml:space="preserve"> </v>
      </c>
      <c r="H716" s="23" t="str">
        <f>IF(A716=""," ",B716*VLOOKUP($A716,'31.05.-20.06.15'!$A:$I,9,FALSE))</f>
        <v xml:space="preserve"> </v>
      </c>
    </row>
    <row r="717" spans="1:8" ht="15">
      <c r="A717" s="9"/>
      <c r="B717" s="14"/>
      <c r="C717" s="5" t="str">
        <f>IF(A717=""," ",VLOOKUP($A717,'31.05.-20.06.15'!$A:$I,2,FALSE))</f>
        <v xml:space="preserve"> </v>
      </c>
      <c r="D717" s="22" t="str">
        <f>IF(A717=""," ",VLOOKUP($A717,'31.05.-20.06.15'!$A:$I,5,FALSE))</f>
        <v xml:space="preserve"> </v>
      </c>
      <c r="E717" s="23" t="str">
        <f>IF(A717=""," ",B717*VLOOKUP($A717,'31.05.-20.06.15'!$A:$I,6,FALSE))</f>
        <v xml:space="preserve"> </v>
      </c>
      <c r="F717" s="23" t="str">
        <f>IF(A717=""," ",B717*VLOOKUP($A717,'31.05.-20.06.15'!$A:$I,7,FALSE))</f>
        <v xml:space="preserve"> </v>
      </c>
      <c r="G717" s="23" t="str">
        <f>IF(A717=""," ",B717*VLOOKUP($A717,'31.05.-20.06.15'!$A:$I,8,FALSE))</f>
        <v xml:space="preserve"> </v>
      </c>
      <c r="H717" s="23" t="str">
        <f>IF(A717=""," ",B717*VLOOKUP($A717,'31.05.-20.06.15'!$A:$I,9,FALSE))</f>
        <v xml:space="preserve"> </v>
      </c>
    </row>
    <row r="718" spans="1:8" ht="15">
      <c r="A718" s="9"/>
      <c r="B718" s="14"/>
      <c r="C718" s="5" t="str">
        <f>IF(A718=""," ",VLOOKUP($A718,'31.05.-20.06.15'!$A:$I,2,FALSE))</f>
        <v xml:space="preserve"> </v>
      </c>
      <c r="D718" s="22" t="str">
        <f>IF(A718=""," ",VLOOKUP($A718,'31.05.-20.06.15'!$A:$I,5,FALSE))</f>
        <v xml:space="preserve"> </v>
      </c>
      <c r="E718" s="23" t="str">
        <f>IF(A718=""," ",B718*VLOOKUP($A718,'31.05.-20.06.15'!$A:$I,6,FALSE))</f>
        <v xml:space="preserve"> </v>
      </c>
      <c r="F718" s="23" t="str">
        <f>IF(A718=""," ",B718*VLOOKUP($A718,'31.05.-20.06.15'!$A:$I,7,FALSE))</f>
        <v xml:space="preserve"> </v>
      </c>
      <c r="G718" s="23" t="str">
        <f>IF(A718=""," ",B718*VLOOKUP($A718,'31.05.-20.06.15'!$A:$I,8,FALSE))</f>
        <v xml:space="preserve"> </v>
      </c>
      <c r="H718" s="23" t="str">
        <f>IF(A718=""," ",B718*VLOOKUP($A718,'31.05.-20.06.15'!$A:$I,9,FALSE))</f>
        <v xml:space="preserve"> </v>
      </c>
    </row>
    <row r="719" spans="1:8" ht="15">
      <c r="A719" s="9"/>
      <c r="B719" s="14"/>
      <c r="C719" s="5" t="str">
        <f>IF(A719=""," ",VLOOKUP($A719,'31.05.-20.06.15'!$A:$I,2,FALSE))</f>
        <v xml:space="preserve"> </v>
      </c>
      <c r="D719" s="22" t="str">
        <f>IF(A719=""," ",VLOOKUP($A719,'31.05.-20.06.15'!$A:$I,5,FALSE))</f>
        <v xml:space="preserve"> </v>
      </c>
      <c r="E719" s="23" t="str">
        <f>IF(A719=""," ",B719*VLOOKUP($A719,'31.05.-20.06.15'!$A:$I,6,FALSE))</f>
        <v xml:space="preserve"> </v>
      </c>
      <c r="F719" s="23" t="str">
        <f>IF(A719=""," ",B719*VLOOKUP($A719,'31.05.-20.06.15'!$A:$I,7,FALSE))</f>
        <v xml:space="preserve"> </v>
      </c>
      <c r="G719" s="23" t="str">
        <f>IF(A719=""," ",B719*VLOOKUP($A719,'31.05.-20.06.15'!$A:$I,8,FALSE))</f>
        <v xml:space="preserve"> </v>
      </c>
      <c r="H719" s="23" t="str">
        <f>IF(A719=""," ",B719*VLOOKUP($A719,'31.05.-20.06.15'!$A:$I,9,FALSE))</f>
        <v xml:space="preserve"> </v>
      </c>
    </row>
    <row r="720" spans="1:8" ht="15">
      <c r="A720" s="9"/>
      <c r="B720" s="14"/>
      <c r="C720" s="5" t="str">
        <f>IF(A720=""," ",VLOOKUP($A720,'31.05.-20.06.15'!$A:$I,2,FALSE))</f>
        <v xml:space="preserve"> </v>
      </c>
      <c r="D720" s="22" t="str">
        <f>IF(A720=""," ",VLOOKUP($A720,'31.05.-20.06.15'!$A:$I,5,FALSE))</f>
        <v xml:space="preserve"> </v>
      </c>
      <c r="E720" s="23" t="str">
        <f>IF(A720=""," ",B720*VLOOKUP($A720,'31.05.-20.06.15'!$A:$I,6,FALSE))</f>
        <v xml:space="preserve"> </v>
      </c>
      <c r="F720" s="23" t="str">
        <f>IF(A720=""," ",B720*VLOOKUP($A720,'31.05.-20.06.15'!$A:$I,7,FALSE))</f>
        <v xml:space="preserve"> </v>
      </c>
      <c r="G720" s="23" t="str">
        <f>IF(A720=""," ",B720*VLOOKUP($A720,'31.05.-20.06.15'!$A:$I,8,FALSE))</f>
        <v xml:space="preserve"> </v>
      </c>
      <c r="H720" s="23" t="str">
        <f>IF(A720=""," ",B720*VLOOKUP($A720,'31.05.-20.06.15'!$A:$I,9,FALSE))</f>
        <v xml:space="preserve"> </v>
      </c>
    </row>
    <row r="721" spans="1:8" ht="15">
      <c r="A721" s="9"/>
      <c r="B721" s="14"/>
      <c r="C721" s="5" t="str">
        <f>IF(A721=""," ",VLOOKUP($A721,'31.05.-20.06.15'!$A:$I,2,FALSE))</f>
        <v xml:space="preserve"> </v>
      </c>
      <c r="D721" s="22" t="str">
        <f>IF(A721=""," ",VLOOKUP($A721,'31.05.-20.06.15'!$A:$I,5,FALSE))</f>
        <v xml:space="preserve"> </v>
      </c>
      <c r="E721" s="23" t="str">
        <f>IF(A721=""," ",B721*VLOOKUP($A721,'31.05.-20.06.15'!$A:$I,6,FALSE))</f>
        <v xml:space="preserve"> </v>
      </c>
      <c r="F721" s="23" t="str">
        <f>IF(A721=""," ",B721*VLOOKUP($A721,'31.05.-20.06.15'!$A:$I,7,FALSE))</f>
        <v xml:space="preserve"> </v>
      </c>
      <c r="G721" s="23" t="str">
        <f>IF(A721=""," ",B721*VLOOKUP($A721,'31.05.-20.06.15'!$A:$I,8,FALSE))</f>
        <v xml:space="preserve"> </v>
      </c>
      <c r="H721" s="23" t="str">
        <f>IF(A721=""," ",B721*VLOOKUP($A721,'31.05.-20.06.15'!$A:$I,9,FALSE))</f>
        <v xml:space="preserve"> </v>
      </c>
    </row>
    <row r="722" spans="1:8" ht="15">
      <c r="A722" s="9"/>
      <c r="B722" s="14"/>
      <c r="C722" s="5" t="str">
        <f>IF(A722=""," ",VLOOKUP($A722,'31.05.-20.06.15'!$A:$I,2,FALSE))</f>
        <v xml:space="preserve"> </v>
      </c>
      <c r="D722" s="22" t="str">
        <f>IF(A722=""," ",VLOOKUP($A722,'31.05.-20.06.15'!$A:$I,5,FALSE))</f>
        <v xml:space="preserve"> </v>
      </c>
      <c r="E722" s="23" t="str">
        <f>IF(A722=""," ",B722*VLOOKUP($A722,'31.05.-20.06.15'!$A:$I,6,FALSE))</f>
        <v xml:space="preserve"> </v>
      </c>
      <c r="F722" s="23" t="str">
        <f>IF(A722=""," ",B722*VLOOKUP($A722,'31.05.-20.06.15'!$A:$I,7,FALSE))</f>
        <v xml:space="preserve"> </v>
      </c>
      <c r="G722" s="23" t="str">
        <f>IF(A722=""," ",B722*VLOOKUP($A722,'31.05.-20.06.15'!$A:$I,8,FALSE))</f>
        <v xml:space="preserve"> </v>
      </c>
      <c r="H722" s="23" t="str">
        <f>IF(A722=""," ",B722*VLOOKUP($A722,'31.05.-20.06.15'!$A:$I,9,FALSE))</f>
        <v xml:space="preserve"> </v>
      </c>
    </row>
    <row r="723" spans="1:8" ht="15">
      <c r="A723" s="9"/>
      <c r="B723" s="14"/>
      <c r="C723" s="5" t="str">
        <f>IF(A723=""," ",VLOOKUP($A723,'31.05.-20.06.15'!$A:$I,2,FALSE))</f>
        <v xml:space="preserve"> </v>
      </c>
      <c r="D723" s="22" t="str">
        <f>IF(A723=""," ",VLOOKUP($A723,'31.05.-20.06.15'!$A:$I,5,FALSE))</f>
        <v xml:space="preserve"> </v>
      </c>
      <c r="E723" s="23" t="str">
        <f>IF(A723=""," ",B723*VLOOKUP($A723,'31.05.-20.06.15'!$A:$I,6,FALSE))</f>
        <v xml:space="preserve"> </v>
      </c>
      <c r="F723" s="23" t="str">
        <f>IF(A723=""," ",B723*VLOOKUP($A723,'31.05.-20.06.15'!$A:$I,7,FALSE))</f>
        <v xml:space="preserve"> </v>
      </c>
      <c r="G723" s="23" t="str">
        <f>IF(A723=""," ",B723*VLOOKUP($A723,'31.05.-20.06.15'!$A:$I,8,FALSE))</f>
        <v xml:space="preserve"> </v>
      </c>
      <c r="H723" s="23" t="str">
        <f>IF(A723=""," ",B723*VLOOKUP($A723,'31.05.-20.06.15'!$A:$I,9,FALSE))</f>
        <v xml:space="preserve"> </v>
      </c>
    </row>
    <row r="724" spans="1:8" ht="15">
      <c r="A724" s="9"/>
      <c r="B724" s="14"/>
      <c r="C724" s="5" t="str">
        <f>IF(A724=""," ",VLOOKUP($A724,'31.05.-20.06.15'!$A:$I,2,FALSE))</f>
        <v xml:space="preserve"> </v>
      </c>
      <c r="D724" s="22" t="str">
        <f>IF(A724=""," ",VLOOKUP($A724,'31.05.-20.06.15'!$A:$I,5,FALSE))</f>
        <v xml:space="preserve"> </v>
      </c>
      <c r="E724" s="23" t="str">
        <f>IF(A724=""," ",B724*VLOOKUP($A724,'31.05.-20.06.15'!$A:$I,6,FALSE))</f>
        <v xml:space="preserve"> </v>
      </c>
      <c r="F724" s="23" t="str">
        <f>IF(A724=""," ",B724*VLOOKUP($A724,'31.05.-20.06.15'!$A:$I,7,FALSE))</f>
        <v xml:space="preserve"> </v>
      </c>
      <c r="G724" s="23" t="str">
        <f>IF(A724=""," ",B724*VLOOKUP($A724,'31.05.-20.06.15'!$A:$I,8,FALSE))</f>
        <v xml:space="preserve"> </v>
      </c>
      <c r="H724" s="23" t="str">
        <f>IF(A724=""," ",B724*VLOOKUP($A724,'31.05.-20.06.15'!$A:$I,9,FALSE))</f>
        <v xml:space="preserve"> </v>
      </c>
    </row>
    <row r="725" spans="1:8" ht="15">
      <c r="A725" s="9"/>
      <c r="B725" s="14"/>
      <c r="C725" s="5" t="str">
        <f>IF(A725=""," ",VLOOKUP($A725,'31.05.-20.06.15'!$A:$I,2,FALSE))</f>
        <v xml:space="preserve"> </v>
      </c>
      <c r="D725" s="22" t="str">
        <f>IF(A725=""," ",VLOOKUP($A725,'31.05.-20.06.15'!$A:$I,5,FALSE))</f>
        <v xml:space="preserve"> </v>
      </c>
      <c r="E725" s="23" t="str">
        <f>IF(A725=""," ",B725*VLOOKUP($A725,'31.05.-20.06.15'!$A:$I,6,FALSE))</f>
        <v xml:space="preserve"> </v>
      </c>
      <c r="F725" s="23" t="str">
        <f>IF(A725=""," ",B725*VLOOKUP($A725,'31.05.-20.06.15'!$A:$I,7,FALSE))</f>
        <v xml:space="preserve"> </v>
      </c>
      <c r="G725" s="23" t="str">
        <f>IF(A725=""," ",B725*VLOOKUP($A725,'31.05.-20.06.15'!$A:$I,8,FALSE))</f>
        <v xml:space="preserve"> </v>
      </c>
      <c r="H725" s="23" t="str">
        <f>IF(A725=""," ",B725*VLOOKUP($A725,'31.05.-20.06.15'!$A:$I,9,FALSE))</f>
        <v xml:space="preserve"> </v>
      </c>
    </row>
    <row r="726" spans="1:8" ht="15">
      <c r="A726" s="9"/>
      <c r="B726" s="14"/>
      <c r="C726" s="5" t="str">
        <f>IF(A726=""," ",VLOOKUP($A726,'31.05.-20.06.15'!$A:$I,2,FALSE))</f>
        <v xml:space="preserve"> </v>
      </c>
      <c r="D726" s="22" t="str">
        <f>IF(A726=""," ",VLOOKUP($A726,'31.05.-20.06.15'!$A:$I,5,FALSE))</f>
        <v xml:space="preserve"> </v>
      </c>
      <c r="E726" s="23" t="str">
        <f>IF(A726=""," ",B726*VLOOKUP($A726,'31.05.-20.06.15'!$A:$I,6,FALSE))</f>
        <v xml:space="preserve"> </v>
      </c>
      <c r="F726" s="23" t="str">
        <f>IF(A726=""," ",B726*VLOOKUP($A726,'31.05.-20.06.15'!$A:$I,7,FALSE))</f>
        <v xml:space="preserve"> </v>
      </c>
      <c r="G726" s="23" t="str">
        <f>IF(A726=""," ",B726*VLOOKUP($A726,'31.05.-20.06.15'!$A:$I,8,FALSE))</f>
        <v xml:space="preserve"> </v>
      </c>
      <c r="H726" s="23" t="str">
        <f>IF(A726=""," ",B726*VLOOKUP($A726,'31.05.-20.06.15'!$A:$I,9,FALSE))</f>
        <v xml:space="preserve"> </v>
      </c>
    </row>
    <row r="727" spans="1:8" ht="15">
      <c r="A727" s="9"/>
      <c r="B727" s="14"/>
      <c r="C727" s="5" t="str">
        <f>IF(A727=""," ",VLOOKUP($A727,'31.05.-20.06.15'!$A:$I,2,FALSE))</f>
        <v xml:space="preserve"> </v>
      </c>
      <c r="D727" s="22" t="str">
        <f>IF(A727=""," ",VLOOKUP($A727,'31.05.-20.06.15'!$A:$I,5,FALSE))</f>
        <v xml:space="preserve"> </v>
      </c>
      <c r="E727" s="23" t="str">
        <f>IF(A727=""," ",B727*VLOOKUP($A727,'31.05.-20.06.15'!$A:$I,6,FALSE))</f>
        <v xml:space="preserve"> </v>
      </c>
      <c r="F727" s="23" t="str">
        <f>IF(A727=""," ",B727*VLOOKUP($A727,'31.05.-20.06.15'!$A:$I,7,FALSE))</f>
        <v xml:space="preserve"> </v>
      </c>
      <c r="G727" s="23" t="str">
        <f>IF(A727=""," ",B727*VLOOKUP($A727,'31.05.-20.06.15'!$A:$I,8,FALSE))</f>
        <v xml:space="preserve"> </v>
      </c>
      <c r="H727" s="23" t="str">
        <f>IF(A727=""," ",B727*VLOOKUP($A727,'31.05.-20.06.15'!$A:$I,9,FALSE))</f>
        <v xml:space="preserve"> </v>
      </c>
    </row>
    <row r="728" spans="1:8" ht="15">
      <c r="A728" s="9"/>
      <c r="B728" s="14"/>
      <c r="C728" s="5" t="str">
        <f>IF(A728=""," ",VLOOKUP($A728,'31.05.-20.06.15'!$A:$I,2,FALSE))</f>
        <v xml:space="preserve"> </v>
      </c>
      <c r="D728" s="22" t="str">
        <f>IF(A728=""," ",VLOOKUP($A728,'31.05.-20.06.15'!$A:$I,5,FALSE))</f>
        <v xml:space="preserve"> </v>
      </c>
      <c r="E728" s="23" t="str">
        <f>IF(A728=""," ",B728*VLOOKUP($A728,'31.05.-20.06.15'!$A:$I,6,FALSE))</f>
        <v xml:space="preserve"> </v>
      </c>
      <c r="F728" s="23" t="str">
        <f>IF(A728=""," ",B728*VLOOKUP($A728,'31.05.-20.06.15'!$A:$I,7,FALSE))</f>
        <v xml:space="preserve"> </v>
      </c>
      <c r="G728" s="23" t="str">
        <f>IF(A728=""," ",B728*VLOOKUP($A728,'31.05.-20.06.15'!$A:$I,8,FALSE))</f>
        <v xml:space="preserve"> </v>
      </c>
      <c r="H728" s="23" t="str">
        <f>IF(A728=""," ",B728*VLOOKUP($A728,'31.05.-20.06.15'!$A:$I,9,FALSE))</f>
        <v xml:space="preserve"> </v>
      </c>
    </row>
    <row r="729" spans="1:8" ht="15">
      <c r="A729" s="9"/>
      <c r="B729" s="14"/>
      <c r="C729" s="5" t="str">
        <f>IF(A729=""," ",VLOOKUP($A729,'31.05.-20.06.15'!$A:$I,2,FALSE))</f>
        <v xml:space="preserve"> </v>
      </c>
      <c r="D729" s="22" t="str">
        <f>IF(A729=""," ",VLOOKUP($A729,'31.05.-20.06.15'!$A:$I,5,FALSE))</f>
        <v xml:space="preserve"> </v>
      </c>
      <c r="E729" s="23" t="str">
        <f>IF(A729=""," ",B729*VLOOKUP($A729,'31.05.-20.06.15'!$A:$I,6,FALSE))</f>
        <v xml:space="preserve"> </v>
      </c>
      <c r="F729" s="23" t="str">
        <f>IF(A729=""," ",B729*VLOOKUP($A729,'31.05.-20.06.15'!$A:$I,7,FALSE))</f>
        <v xml:space="preserve"> </v>
      </c>
      <c r="G729" s="23" t="str">
        <f>IF(A729=""," ",B729*VLOOKUP($A729,'31.05.-20.06.15'!$A:$I,8,FALSE))</f>
        <v xml:space="preserve"> </v>
      </c>
      <c r="H729" s="23" t="str">
        <f>IF(A729=""," ",B729*VLOOKUP($A729,'31.05.-20.06.15'!$A:$I,9,FALSE))</f>
        <v xml:space="preserve"> </v>
      </c>
    </row>
    <row r="730" spans="1:8" ht="15">
      <c r="A730" s="9"/>
      <c r="B730" s="14"/>
      <c r="C730" s="5" t="str">
        <f>IF(A730=""," ",VLOOKUP($A730,'31.05.-20.06.15'!$A:$I,2,FALSE))</f>
        <v xml:space="preserve"> </v>
      </c>
      <c r="D730" s="22" t="str">
        <f>IF(A730=""," ",VLOOKUP($A730,'31.05.-20.06.15'!$A:$I,5,FALSE))</f>
        <v xml:space="preserve"> </v>
      </c>
      <c r="E730" s="23" t="str">
        <f>IF(A730=""," ",B730*VLOOKUP($A730,'31.05.-20.06.15'!$A:$I,6,FALSE))</f>
        <v xml:space="preserve"> </v>
      </c>
      <c r="F730" s="23" t="str">
        <f>IF(A730=""," ",B730*VLOOKUP($A730,'31.05.-20.06.15'!$A:$I,7,FALSE))</f>
        <v xml:space="preserve"> </v>
      </c>
      <c r="G730" s="23" t="str">
        <f>IF(A730=""," ",B730*VLOOKUP($A730,'31.05.-20.06.15'!$A:$I,8,FALSE))</f>
        <v xml:space="preserve"> </v>
      </c>
      <c r="H730" s="23" t="str">
        <f>IF(A730=""," ",B730*VLOOKUP($A730,'31.05.-20.06.15'!$A:$I,9,FALSE))</f>
        <v xml:space="preserve"> </v>
      </c>
    </row>
    <row r="731" spans="1:8" ht="15">
      <c r="A731" s="9"/>
      <c r="B731" s="14"/>
      <c r="C731" s="5" t="str">
        <f>IF(A731=""," ",VLOOKUP($A731,'31.05.-20.06.15'!$A:$I,2,FALSE))</f>
        <v xml:space="preserve"> </v>
      </c>
      <c r="D731" s="22" t="str">
        <f>IF(A731=""," ",VLOOKUP($A731,'31.05.-20.06.15'!$A:$I,5,FALSE))</f>
        <v xml:space="preserve"> </v>
      </c>
      <c r="E731" s="23" t="str">
        <f>IF(A731=""," ",B731*VLOOKUP($A731,'31.05.-20.06.15'!$A:$I,6,FALSE))</f>
        <v xml:space="preserve"> </v>
      </c>
      <c r="F731" s="23" t="str">
        <f>IF(A731=""," ",B731*VLOOKUP($A731,'31.05.-20.06.15'!$A:$I,7,FALSE))</f>
        <v xml:space="preserve"> </v>
      </c>
      <c r="G731" s="23" t="str">
        <f>IF(A731=""," ",B731*VLOOKUP($A731,'31.05.-20.06.15'!$A:$I,8,FALSE))</f>
        <v xml:space="preserve"> </v>
      </c>
      <c r="H731" s="23" t="str">
        <f>IF(A731=""," ",B731*VLOOKUP($A731,'31.05.-20.06.15'!$A:$I,9,FALSE))</f>
        <v xml:space="preserve"> </v>
      </c>
    </row>
    <row r="732" spans="1:8" ht="15">
      <c r="A732" s="9"/>
      <c r="B732" s="14"/>
      <c r="C732" s="5" t="str">
        <f>IF(A732=""," ",VLOOKUP($A732,'31.05.-20.06.15'!$A:$I,2,FALSE))</f>
        <v xml:space="preserve"> </v>
      </c>
      <c r="D732" s="22" t="str">
        <f>IF(A732=""," ",VLOOKUP($A732,'31.05.-20.06.15'!$A:$I,5,FALSE))</f>
        <v xml:space="preserve"> </v>
      </c>
      <c r="E732" s="23" t="str">
        <f>IF(A732=""," ",B732*VLOOKUP($A732,'31.05.-20.06.15'!$A:$I,6,FALSE))</f>
        <v xml:space="preserve"> </v>
      </c>
      <c r="F732" s="23" t="str">
        <f>IF(A732=""," ",B732*VLOOKUP($A732,'31.05.-20.06.15'!$A:$I,7,FALSE))</f>
        <v xml:space="preserve"> </v>
      </c>
      <c r="G732" s="23" t="str">
        <f>IF(A732=""," ",B732*VLOOKUP($A732,'31.05.-20.06.15'!$A:$I,8,FALSE))</f>
        <v xml:space="preserve"> </v>
      </c>
      <c r="H732" s="23" t="str">
        <f>IF(A732=""," ",B732*VLOOKUP($A732,'31.05.-20.06.15'!$A:$I,9,FALSE))</f>
        <v xml:space="preserve"> </v>
      </c>
    </row>
    <row r="733" spans="1:8" ht="15">
      <c r="A733" s="9"/>
      <c r="B733" s="14"/>
      <c r="C733" s="5" t="str">
        <f>IF(A733=""," ",VLOOKUP($A733,'31.05.-20.06.15'!$A:$I,2,FALSE))</f>
        <v xml:space="preserve"> </v>
      </c>
      <c r="D733" s="22" t="str">
        <f>IF(A733=""," ",VLOOKUP($A733,'31.05.-20.06.15'!$A:$I,5,FALSE))</f>
        <v xml:space="preserve"> </v>
      </c>
      <c r="E733" s="23" t="str">
        <f>IF(A733=""," ",B733*VLOOKUP($A733,'31.05.-20.06.15'!$A:$I,6,FALSE))</f>
        <v xml:space="preserve"> </v>
      </c>
      <c r="F733" s="23" t="str">
        <f>IF(A733=""," ",B733*VLOOKUP($A733,'31.05.-20.06.15'!$A:$I,7,FALSE))</f>
        <v xml:space="preserve"> </v>
      </c>
      <c r="G733" s="23" t="str">
        <f>IF(A733=""," ",B733*VLOOKUP($A733,'31.05.-20.06.15'!$A:$I,8,FALSE))</f>
        <v xml:space="preserve"> </v>
      </c>
      <c r="H733" s="23" t="str">
        <f>IF(A733=""," ",B733*VLOOKUP($A733,'31.05.-20.06.15'!$A:$I,9,FALSE))</f>
        <v xml:space="preserve"> </v>
      </c>
    </row>
    <row r="734" spans="1:8" ht="15">
      <c r="A734" s="9"/>
      <c r="B734" s="14"/>
      <c r="C734" s="5" t="str">
        <f>IF(A734=""," ",VLOOKUP($A734,'31.05.-20.06.15'!$A:$I,2,FALSE))</f>
        <v xml:space="preserve"> </v>
      </c>
      <c r="D734" s="22" t="str">
        <f>IF(A734=""," ",VLOOKUP($A734,'31.05.-20.06.15'!$A:$I,5,FALSE))</f>
        <v xml:space="preserve"> </v>
      </c>
      <c r="E734" s="23" t="str">
        <f>IF(A734=""," ",B734*VLOOKUP($A734,'31.05.-20.06.15'!$A:$I,6,FALSE))</f>
        <v xml:space="preserve"> </v>
      </c>
      <c r="F734" s="23" t="str">
        <f>IF(A734=""," ",B734*VLOOKUP($A734,'31.05.-20.06.15'!$A:$I,7,FALSE))</f>
        <v xml:space="preserve"> </v>
      </c>
      <c r="G734" s="23" t="str">
        <f>IF(A734=""," ",B734*VLOOKUP($A734,'31.05.-20.06.15'!$A:$I,8,FALSE))</f>
        <v xml:space="preserve"> </v>
      </c>
      <c r="H734" s="23" t="str">
        <f>IF(A734=""," ",B734*VLOOKUP($A734,'31.05.-20.06.15'!$A:$I,9,FALSE))</f>
        <v xml:space="preserve"> </v>
      </c>
    </row>
    <row r="735" spans="1:8" ht="15">
      <c r="A735" s="9"/>
      <c r="B735" s="14"/>
      <c r="C735" s="5" t="str">
        <f>IF(A735=""," ",VLOOKUP($A735,'31.05.-20.06.15'!$A:$I,2,FALSE))</f>
        <v xml:space="preserve"> </v>
      </c>
      <c r="D735" s="22" t="str">
        <f>IF(A735=""," ",VLOOKUP($A735,'31.05.-20.06.15'!$A:$I,5,FALSE))</f>
        <v xml:space="preserve"> </v>
      </c>
      <c r="E735" s="23" t="str">
        <f>IF(A735=""," ",B735*VLOOKUP($A735,'31.05.-20.06.15'!$A:$I,6,FALSE))</f>
        <v xml:space="preserve"> </v>
      </c>
      <c r="F735" s="23" t="str">
        <f>IF(A735=""," ",B735*VLOOKUP($A735,'31.05.-20.06.15'!$A:$I,7,FALSE))</f>
        <v xml:space="preserve"> </v>
      </c>
      <c r="G735" s="23" t="str">
        <f>IF(A735=""," ",B735*VLOOKUP($A735,'31.05.-20.06.15'!$A:$I,8,FALSE))</f>
        <v xml:space="preserve"> </v>
      </c>
      <c r="H735" s="23" t="str">
        <f>IF(A735=""," ",B735*VLOOKUP($A735,'31.05.-20.06.15'!$A:$I,9,FALSE))</f>
        <v xml:space="preserve"> </v>
      </c>
    </row>
    <row r="736" spans="1:8" ht="15">
      <c r="A736" s="9"/>
      <c r="B736" s="14"/>
      <c r="C736" s="5" t="str">
        <f>IF(A736=""," ",VLOOKUP($A736,'31.05.-20.06.15'!$A:$I,2,FALSE))</f>
        <v xml:space="preserve"> </v>
      </c>
      <c r="D736" s="22" t="str">
        <f>IF(A736=""," ",VLOOKUP($A736,'31.05.-20.06.15'!$A:$I,5,FALSE))</f>
        <v xml:space="preserve"> </v>
      </c>
      <c r="E736" s="23" t="str">
        <f>IF(A736=""," ",B736*VLOOKUP($A736,'31.05.-20.06.15'!$A:$I,6,FALSE))</f>
        <v xml:space="preserve"> </v>
      </c>
      <c r="F736" s="23" t="str">
        <f>IF(A736=""," ",B736*VLOOKUP($A736,'31.05.-20.06.15'!$A:$I,7,FALSE))</f>
        <v xml:space="preserve"> </v>
      </c>
      <c r="G736" s="23" t="str">
        <f>IF(A736=""," ",B736*VLOOKUP($A736,'31.05.-20.06.15'!$A:$I,8,FALSE))</f>
        <v xml:space="preserve"> </v>
      </c>
      <c r="H736" s="23" t="str">
        <f>IF(A736=""," ",B736*VLOOKUP($A736,'31.05.-20.06.15'!$A:$I,9,FALSE))</f>
        <v xml:space="preserve"> </v>
      </c>
    </row>
    <row r="737" spans="1:8" ht="15">
      <c r="A737" s="9"/>
      <c r="B737" s="14"/>
      <c r="C737" s="5" t="str">
        <f>IF(A737=""," ",VLOOKUP($A737,'31.05.-20.06.15'!$A:$I,2,FALSE))</f>
        <v xml:space="preserve"> </v>
      </c>
      <c r="D737" s="22" t="str">
        <f>IF(A737=""," ",VLOOKUP($A737,'31.05.-20.06.15'!$A:$I,5,FALSE))</f>
        <v xml:space="preserve"> </v>
      </c>
      <c r="E737" s="23" t="str">
        <f>IF(A737=""," ",B737*VLOOKUP($A737,'31.05.-20.06.15'!$A:$I,6,FALSE))</f>
        <v xml:space="preserve"> </v>
      </c>
      <c r="F737" s="23" t="str">
        <f>IF(A737=""," ",B737*VLOOKUP($A737,'31.05.-20.06.15'!$A:$I,7,FALSE))</f>
        <v xml:space="preserve"> </v>
      </c>
      <c r="G737" s="23" t="str">
        <f>IF(A737=""," ",B737*VLOOKUP($A737,'31.05.-20.06.15'!$A:$I,8,FALSE))</f>
        <v xml:space="preserve"> </v>
      </c>
      <c r="H737" s="23" t="str">
        <f>IF(A737=""," ",B737*VLOOKUP($A737,'31.05.-20.06.15'!$A:$I,9,FALSE))</f>
        <v xml:space="preserve"> </v>
      </c>
    </row>
    <row r="738" spans="1:8" ht="15">
      <c r="A738" s="9"/>
      <c r="B738" s="14"/>
      <c r="C738" s="5" t="str">
        <f>IF(A738=""," ",VLOOKUP($A738,'31.05.-20.06.15'!$A:$I,2,FALSE))</f>
        <v xml:space="preserve"> </v>
      </c>
      <c r="D738" s="22" t="str">
        <f>IF(A738=""," ",VLOOKUP($A738,'31.05.-20.06.15'!$A:$I,5,FALSE))</f>
        <v xml:space="preserve"> </v>
      </c>
      <c r="E738" s="23" t="str">
        <f>IF(A738=""," ",B738*VLOOKUP($A738,'31.05.-20.06.15'!$A:$I,6,FALSE))</f>
        <v xml:space="preserve"> </v>
      </c>
      <c r="F738" s="23" t="str">
        <f>IF(A738=""," ",B738*VLOOKUP($A738,'31.05.-20.06.15'!$A:$I,7,FALSE))</f>
        <v xml:space="preserve"> </v>
      </c>
      <c r="G738" s="23" t="str">
        <f>IF(A738=""," ",B738*VLOOKUP($A738,'31.05.-20.06.15'!$A:$I,8,FALSE))</f>
        <v xml:space="preserve"> </v>
      </c>
      <c r="H738" s="23" t="str">
        <f>IF(A738=""," ",B738*VLOOKUP($A738,'31.05.-20.06.15'!$A:$I,9,FALSE))</f>
        <v xml:space="preserve"> </v>
      </c>
    </row>
    <row r="739" spans="1:8" ht="15">
      <c r="A739" s="9"/>
      <c r="B739" s="14"/>
      <c r="C739" s="5" t="str">
        <f>IF(A739=""," ",VLOOKUP($A739,'31.05.-20.06.15'!$A:$I,2,FALSE))</f>
        <v xml:space="preserve"> </v>
      </c>
      <c r="D739" s="22" t="str">
        <f>IF(A739=""," ",VLOOKUP($A739,'31.05.-20.06.15'!$A:$I,5,FALSE))</f>
        <v xml:space="preserve"> </v>
      </c>
      <c r="E739" s="23" t="str">
        <f>IF(A739=""," ",B739*VLOOKUP($A739,'31.05.-20.06.15'!$A:$I,6,FALSE))</f>
        <v xml:space="preserve"> </v>
      </c>
      <c r="F739" s="23" t="str">
        <f>IF(A739=""," ",B739*VLOOKUP($A739,'31.05.-20.06.15'!$A:$I,7,FALSE))</f>
        <v xml:space="preserve"> </v>
      </c>
      <c r="G739" s="23" t="str">
        <f>IF(A739=""," ",B739*VLOOKUP($A739,'31.05.-20.06.15'!$A:$I,8,FALSE))</f>
        <v xml:space="preserve"> </v>
      </c>
      <c r="H739" s="23" t="str">
        <f>IF(A739=""," ",B739*VLOOKUP($A739,'31.05.-20.06.15'!$A:$I,9,FALSE))</f>
        <v xml:space="preserve"> </v>
      </c>
    </row>
    <row r="740" spans="1:8" ht="15">
      <c r="A740" s="9"/>
      <c r="B740" s="14"/>
      <c r="C740" s="5" t="str">
        <f>IF(A740=""," ",VLOOKUP($A740,'31.05.-20.06.15'!$A:$I,2,FALSE))</f>
        <v xml:space="preserve"> </v>
      </c>
      <c r="D740" s="22" t="str">
        <f>IF(A740=""," ",VLOOKUP($A740,'31.05.-20.06.15'!$A:$I,5,FALSE))</f>
        <v xml:space="preserve"> </v>
      </c>
      <c r="E740" s="23" t="str">
        <f>IF(A740=""," ",B740*VLOOKUP($A740,'31.05.-20.06.15'!$A:$I,6,FALSE))</f>
        <v xml:space="preserve"> </v>
      </c>
      <c r="F740" s="23" t="str">
        <f>IF(A740=""," ",B740*VLOOKUP($A740,'31.05.-20.06.15'!$A:$I,7,FALSE))</f>
        <v xml:space="preserve"> </v>
      </c>
      <c r="G740" s="23" t="str">
        <f>IF(A740=""," ",B740*VLOOKUP($A740,'31.05.-20.06.15'!$A:$I,8,FALSE))</f>
        <v xml:space="preserve"> </v>
      </c>
      <c r="H740" s="23" t="str">
        <f>IF(A740=""," ",B740*VLOOKUP($A740,'31.05.-20.06.15'!$A:$I,9,FALSE))</f>
        <v xml:space="preserve"> </v>
      </c>
    </row>
    <row r="741" spans="1:8" ht="15">
      <c r="A741" s="9"/>
      <c r="B741" s="14"/>
      <c r="C741" s="5" t="str">
        <f>IF(A741=""," ",VLOOKUP($A741,'31.05.-20.06.15'!$A:$I,2,FALSE))</f>
        <v xml:space="preserve"> </v>
      </c>
      <c r="D741" s="22" t="str">
        <f>IF(A741=""," ",VLOOKUP($A741,'31.05.-20.06.15'!$A:$I,5,FALSE))</f>
        <v xml:space="preserve"> </v>
      </c>
      <c r="E741" s="23" t="str">
        <f>IF(A741=""," ",B741*VLOOKUP($A741,'31.05.-20.06.15'!$A:$I,6,FALSE))</f>
        <v xml:space="preserve"> </v>
      </c>
      <c r="F741" s="23" t="str">
        <f>IF(A741=""," ",B741*VLOOKUP($A741,'31.05.-20.06.15'!$A:$I,7,FALSE))</f>
        <v xml:space="preserve"> </v>
      </c>
      <c r="G741" s="23" t="str">
        <f>IF(A741=""," ",B741*VLOOKUP($A741,'31.05.-20.06.15'!$A:$I,8,FALSE))</f>
        <v xml:space="preserve"> </v>
      </c>
      <c r="H741" s="23" t="str">
        <f>IF(A741=""," ",B741*VLOOKUP($A741,'31.05.-20.06.15'!$A:$I,9,FALSE))</f>
        <v xml:space="preserve"> </v>
      </c>
    </row>
    <row r="742" spans="1:8" ht="15">
      <c r="A742" s="9"/>
      <c r="B742" s="14"/>
      <c r="C742" s="5" t="str">
        <f>IF(A742=""," ",VLOOKUP($A742,'31.05.-20.06.15'!$A:$I,2,FALSE))</f>
        <v xml:space="preserve"> </v>
      </c>
      <c r="D742" s="22" t="str">
        <f>IF(A742=""," ",VLOOKUP($A742,'31.05.-20.06.15'!$A:$I,5,FALSE))</f>
        <v xml:space="preserve"> </v>
      </c>
      <c r="E742" s="23" t="str">
        <f>IF(A742=""," ",B742*VLOOKUP($A742,'31.05.-20.06.15'!$A:$I,6,FALSE))</f>
        <v xml:space="preserve"> </v>
      </c>
      <c r="F742" s="23" t="str">
        <f>IF(A742=""," ",B742*VLOOKUP($A742,'31.05.-20.06.15'!$A:$I,7,FALSE))</f>
        <v xml:space="preserve"> </v>
      </c>
      <c r="G742" s="23" t="str">
        <f>IF(A742=""," ",B742*VLOOKUP($A742,'31.05.-20.06.15'!$A:$I,8,FALSE))</f>
        <v xml:space="preserve"> </v>
      </c>
      <c r="H742" s="23" t="str">
        <f>IF(A742=""," ",B742*VLOOKUP($A742,'31.05.-20.06.15'!$A:$I,9,FALSE))</f>
        <v xml:space="preserve"> </v>
      </c>
    </row>
    <row r="743" spans="1:8" ht="15">
      <c r="A743" s="9"/>
      <c r="B743" s="14"/>
      <c r="C743" s="5" t="str">
        <f>IF(A743=""," ",VLOOKUP($A743,'31.05.-20.06.15'!$A:$I,2,FALSE))</f>
        <v xml:space="preserve"> </v>
      </c>
      <c r="D743" s="22" t="str">
        <f>IF(A743=""," ",VLOOKUP($A743,'31.05.-20.06.15'!$A:$I,5,FALSE))</f>
        <v xml:space="preserve"> </v>
      </c>
      <c r="E743" s="23" t="str">
        <f>IF(A743=""," ",B743*VLOOKUP($A743,'31.05.-20.06.15'!$A:$I,6,FALSE))</f>
        <v xml:space="preserve"> </v>
      </c>
      <c r="F743" s="23" t="str">
        <f>IF(A743=""," ",B743*VLOOKUP($A743,'31.05.-20.06.15'!$A:$I,7,FALSE))</f>
        <v xml:space="preserve"> </v>
      </c>
      <c r="G743" s="23" t="str">
        <f>IF(A743=""," ",B743*VLOOKUP($A743,'31.05.-20.06.15'!$A:$I,8,FALSE))</f>
        <v xml:space="preserve"> </v>
      </c>
      <c r="H743" s="23" t="str">
        <f>IF(A743=""," ",B743*VLOOKUP($A743,'31.05.-20.06.15'!$A:$I,9,FALSE))</f>
        <v xml:space="preserve"> </v>
      </c>
    </row>
    <row r="744" spans="1:8" ht="15">
      <c r="A744" s="9"/>
      <c r="B744" s="14"/>
      <c r="C744" s="5" t="str">
        <f>IF(A744=""," ",VLOOKUP($A744,'31.05.-20.06.15'!$A:$I,2,FALSE))</f>
        <v xml:space="preserve"> </v>
      </c>
      <c r="D744" s="22" t="str">
        <f>IF(A744=""," ",VLOOKUP($A744,'31.05.-20.06.15'!$A:$I,5,FALSE))</f>
        <v xml:space="preserve"> </v>
      </c>
      <c r="E744" s="23" t="str">
        <f>IF(A744=""," ",B744*VLOOKUP($A744,'31.05.-20.06.15'!$A:$I,6,FALSE))</f>
        <v xml:space="preserve"> </v>
      </c>
      <c r="F744" s="23" t="str">
        <f>IF(A744=""," ",B744*VLOOKUP($A744,'31.05.-20.06.15'!$A:$I,7,FALSE))</f>
        <v xml:space="preserve"> </v>
      </c>
      <c r="G744" s="23" t="str">
        <f>IF(A744=""," ",B744*VLOOKUP($A744,'31.05.-20.06.15'!$A:$I,8,FALSE))</f>
        <v xml:space="preserve"> </v>
      </c>
      <c r="H744" s="23" t="str">
        <f>IF(A744=""," ",B744*VLOOKUP($A744,'31.05.-20.06.15'!$A:$I,9,FALSE))</f>
        <v xml:space="preserve"> </v>
      </c>
    </row>
    <row r="745" spans="1:8" ht="15">
      <c r="A745" s="9"/>
      <c r="B745" s="14"/>
      <c r="C745" s="5" t="str">
        <f>IF(A745=""," ",VLOOKUP($A745,'31.05.-20.06.15'!$A:$I,2,FALSE))</f>
        <v xml:space="preserve"> </v>
      </c>
      <c r="D745" s="22" t="str">
        <f>IF(A745=""," ",VLOOKUP($A745,'31.05.-20.06.15'!$A:$I,5,FALSE))</f>
        <v xml:space="preserve"> </v>
      </c>
      <c r="E745" s="23" t="str">
        <f>IF(A745=""," ",B745*VLOOKUP($A745,'31.05.-20.06.15'!$A:$I,6,FALSE))</f>
        <v xml:space="preserve"> </v>
      </c>
      <c r="F745" s="23" t="str">
        <f>IF(A745=""," ",B745*VLOOKUP($A745,'31.05.-20.06.15'!$A:$I,7,FALSE))</f>
        <v xml:space="preserve"> </v>
      </c>
      <c r="G745" s="23" t="str">
        <f>IF(A745=""," ",B745*VLOOKUP($A745,'31.05.-20.06.15'!$A:$I,8,FALSE))</f>
        <v xml:space="preserve"> </v>
      </c>
      <c r="H745" s="23" t="str">
        <f>IF(A745=""," ",B745*VLOOKUP($A745,'31.05.-20.06.15'!$A:$I,9,FALSE))</f>
        <v xml:space="preserve"> </v>
      </c>
    </row>
    <row r="746" spans="1:8" ht="15">
      <c r="A746" s="9"/>
      <c r="B746" s="14"/>
      <c r="C746" s="5" t="str">
        <f>IF(A746=""," ",VLOOKUP($A746,'31.05.-20.06.15'!$A:$I,2,FALSE))</f>
        <v xml:space="preserve"> </v>
      </c>
      <c r="D746" s="22" t="str">
        <f>IF(A746=""," ",VLOOKUP($A746,'31.05.-20.06.15'!$A:$I,5,FALSE))</f>
        <v xml:space="preserve"> </v>
      </c>
      <c r="E746" s="23" t="str">
        <f>IF(A746=""," ",B746*VLOOKUP($A746,'31.05.-20.06.15'!$A:$I,6,FALSE))</f>
        <v xml:space="preserve"> </v>
      </c>
      <c r="F746" s="23" t="str">
        <f>IF(A746=""," ",B746*VLOOKUP($A746,'31.05.-20.06.15'!$A:$I,7,FALSE))</f>
        <v xml:space="preserve"> </v>
      </c>
      <c r="G746" s="23" t="str">
        <f>IF(A746=""," ",B746*VLOOKUP($A746,'31.05.-20.06.15'!$A:$I,8,FALSE))</f>
        <v xml:space="preserve"> </v>
      </c>
      <c r="H746" s="23" t="str">
        <f>IF(A746=""," ",B746*VLOOKUP($A746,'31.05.-20.06.15'!$A:$I,9,FALSE))</f>
        <v xml:space="preserve"> </v>
      </c>
    </row>
    <row r="747" spans="1:8" ht="15">
      <c r="A747" s="9"/>
      <c r="B747" s="14"/>
      <c r="C747" s="5" t="str">
        <f>IF(A747=""," ",VLOOKUP($A747,'31.05.-20.06.15'!$A:$I,2,FALSE))</f>
        <v xml:space="preserve"> </v>
      </c>
      <c r="D747" s="22" t="str">
        <f>IF(A747=""," ",VLOOKUP($A747,'31.05.-20.06.15'!$A:$I,5,FALSE))</f>
        <v xml:space="preserve"> </v>
      </c>
      <c r="E747" s="23" t="str">
        <f>IF(A747=""," ",B747*VLOOKUP($A747,'31.05.-20.06.15'!$A:$I,6,FALSE))</f>
        <v xml:space="preserve"> </v>
      </c>
      <c r="F747" s="23" t="str">
        <f>IF(A747=""," ",B747*VLOOKUP($A747,'31.05.-20.06.15'!$A:$I,7,FALSE))</f>
        <v xml:space="preserve"> </v>
      </c>
      <c r="G747" s="23" t="str">
        <f>IF(A747=""," ",B747*VLOOKUP($A747,'31.05.-20.06.15'!$A:$I,8,FALSE))</f>
        <v xml:space="preserve"> </v>
      </c>
      <c r="H747" s="23" t="str">
        <f>IF(A747=""," ",B747*VLOOKUP($A747,'31.05.-20.06.15'!$A:$I,9,FALSE))</f>
        <v xml:space="preserve"> </v>
      </c>
    </row>
    <row r="748" spans="1:8" ht="15">
      <c r="A748" s="9"/>
      <c r="B748" s="14"/>
      <c r="C748" s="5" t="str">
        <f>IF(A748=""," ",VLOOKUP($A748,'31.05.-20.06.15'!$A:$I,2,FALSE))</f>
        <v xml:space="preserve"> </v>
      </c>
      <c r="D748" s="22" t="str">
        <f>IF(A748=""," ",VLOOKUP($A748,'31.05.-20.06.15'!$A:$I,5,FALSE))</f>
        <v xml:space="preserve"> </v>
      </c>
      <c r="E748" s="23" t="str">
        <f>IF(A748=""," ",B748*VLOOKUP($A748,'31.05.-20.06.15'!$A:$I,6,FALSE))</f>
        <v xml:space="preserve"> </v>
      </c>
      <c r="F748" s="23" t="str">
        <f>IF(A748=""," ",B748*VLOOKUP($A748,'31.05.-20.06.15'!$A:$I,7,FALSE))</f>
        <v xml:space="preserve"> </v>
      </c>
      <c r="G748" s="23" t="str">
        <f>IF(A748=""," ",B748*VLOOKUP($A748,'31.05.-20.06.15'!$A:$I,8,FALSE))</f>
        <v xml:space="preserve"> </v>
      </c>
      <c r="H748" s="23" t="str">
        <f>IF(A748=""," ",B748*VLOOKUP($A748,'31.05.-20.06.15'!$A:$I,9,FALSE))</f>
        <v xml:space="preserve"> </v>
      </c>
    </row>
    <row r="749" spans="1:8" ht="15">
      <c r="A749" s="9"/>
      <c r="B749" s="14"/>
      <c r="C749" s="5" t="str">
        <f>IF(A749=""," ",VLOOKUP($A749,'31.05.-20.06.15'!$A:$I,2,FALSE))</f>
        <v xml:space="preserve"> </v>
      </c>
      <c r="D749" s="22" t="str">
        <f>IF(A749=""," ",VLOOKUP($A749,'31.05.-20.06.15'!$A:$I,5,FALSE))</f>
        <v xml:space="preserve"> </v>
      </c>
      <c r="E749" s="23" t="str">
        <f>IF(A749=""," ",B749*VLOOKUP($A749,'31.05.-20.06.15'!$A:$I,6,FALSE))</f>
        <v xml:space="preserve"> </v>
      </c>
      <c r="F749" s="23" t="str">
        <f>IF(A749=""," ",B749*VLOOKUP($A749,'31.05.-20.06.15'!$A:$I,7,FALSE))</f>
        <v xml:space="preserve"> </v>
      </c>
      <c r="G749" s="23" t="str">
        <f>IF(A749=""," ",B749*VLOOKUP($A749,'31.05.-20.06.15'!$A:$I,8,FALSE))</f>
        <v xml:space="preserve"> </v>
      </c>
      <c r="H749" s="23" t="str">
        <f>IF(A749=""," ",B749*VLOOKUP($A749,'31.05.-20.06.15'!$A:$I,9,FALSE))</f>
        <v xml:space="preserve"> </v>
      </c>
    </row>
    <row r="750" spans="1:8" ht="15">
      <c r="A750" s="9"/>
      <c r="B750" s="14"/>
      <c r="C750" s="5" t="str">
        <f>IF(A750=""," ",VLOOKUP($A750,'31.05.-20.06.15'!$A:$I,2,FALSE))</f>
        <v xml:space="preserve"> </v>
      </c>
      <c r="D750" s="22" t="str">
        <f>IF(A750=""," ",VLOOKUP($A750,'31.05.-20.06.15'!$A:$I,5,FALSE))</f>
        <v xml:space="preserve"> </v>
      </c>
      <c r="E750" s="23" t="str">
        <f>IF(A750=""," ",B750*VLOOKUP($A750,'31.05.-20.06.15'!$A:$I,6,FALSE))</f>
        <v xml:space="preserve"> </v>
      </c>
      <c r="F750" s="23" t="str">
        <f>IF(A750=""," ",B750*VLOOKUP($A750,'31.05.-20.06.15'!$A:$I,7,FALSE))</f>
        <v xml:space="preserve"> </v>
      </c>
      <c r="G750" s="23" t="str">
        <f>IF(A750=""," ",B750*VLOOKUP($A750,'31.05.-20.06.15'!$A:$I,8,FALSE))</f>
        <v xml:space="preserve"> </v>
      </c>
      <c r="H750" s="23" t="str">
        <f>IF(A750=""," ",B750*VLOOKUP($A750,'31.05.-20.06.15'!$A:$I,9,FALSE))</f>
        <v xml:space="preserve"> </v>
      </c>
    </row>
    <row r="751" spans="1:8" ht="15">
      <c r="A751" s="9"/>
      <c r="B751" s="14"/>
      <c r="C751" s="5" t="str">
        <f>IF(A751=""," ",VLOOKUP($A751,'31.05.-20.06.15'!$A:$I,2,FALSE))</f>
        <v xml:space="preserve"> </v>
      </c>
      <c r="D751" s="22" t="str">
        <f>IF(A751=""," ",VLOOKUP($A751,'31.05.-20.06.15'!$A:$I,5,FALSE))</f>
        <v xml:space="preserve"> </v>
      </c>
      <c r="E751" s="23" t="str">
        <f>IF(A751=""," ",B751*VLOOKUP($A751,'31.05.-20.06.15'!$A:$I,6,FALSE))</f>
        <v xml:space="preserve"> </v>
      </c>
      <c r="F751" s="23" t="str">
        <f>IF(A751=""," ",B751*VLOOKUP($A751,'31.05.-20.06.15'!$A:$I,7,FALSE))</f>
        <v xml:space="preserve"> </v>
      </c>
      <c r="G751" s="23" t="str">
        <f>IF(A751=""," ",B751*VLOOKUP($A751,'31.05.-20.06.15'!$A:$I,8,FALSE))</f>
        <v xml:space="preserve"> </v>
      </c>
      <c r="H751" s="23" t="str">
        <f>IF(A751=""," ",B751*VLOOKUP($A751,'31.05.-20.06.15'!$A:$I,9,FALSE))</f>
        <v xml:space="preserve"> </v>
      </c>
    </row>
    <row r="752" spans="1:8" ht="15">
      <c r="A752" s="9"/>
      <c r="B752" s="14"/>
      <c r="C752" s="5" t="str">
        <f>IF(A752=""," ",VLOOKUP($A752,'31.05.-20.06.15'!$A:$I,2,FALSE))</f>
        <v xml:space="preserve"> </v>
      </c>
      <c r="D752" s="22" t="str">
        <f>IF(A752=""," ",VLOOKUP($A752,'31.05.-20.06.15'!$A:$I,5,FALSE))</f>
        <v xml:space="preserve"> </v>
      </c>
      <c r="E752" s="23" t="str">
        <f>IF(A752=""," ",B752*VLOOKUP($A752,'31.05.-20.06.15'!$A:$I,6,FALSE))</f>
        <v xml:space="preserve"> </v>
      </c>
      <c r="F752" s="23" t="str">
        <f>IF(A752=""," ",B752*VLOOKUP($A752,'31.05.-20.06.15'!$A:$I,7,FALSE))</f>
        <v xml:space="preserve"> </v>
      </c>
      <c r="G752" s="23" t="str">
        <f>IF(A752=""," ",B752*VLOOKUP($A752,'31.05.-20.06.15'!$A:$I,8,FALSE))</f>
        <v xml:space="preserve"> </v>
      </c>
      <c r="H752" s="23" t="str">
        <f>IF(A752=""," ",B752*VLOOKUP($A752,'31.05.-20.06.15'!$A:$I,9,FALSE))</f>
        <v xml:space="preserve"> </v>
      </c>
    </row>
    <row r="753" spans="1:8" ht="15">
      <c r="A753" s="9"/>
      <c r="B753" s="14"/>
      <c r="C753" s="5" t="str">
        <f>IF(A753=""," ",VLOOKUP($A753,'31.05.-20.06.15'!$A:$I,2,FALSE))</f>
        <v xml:space="preserve"> </v>
      </c>
      <c r="D753" s="22" t="str">
        <f>IF(A753=""," ",VLOOKUP($A753,'31.05.-20.06.15'!$A:$I,5,FALSE))</f>
        <v xml:space="preserve"> </v>
      </c>
      <c r="E753" s="23" t="str">
        <f>IF(A753=""," ",B753*VLOOKUP($A753,'31.05.-20.06.15'!$A:$I,6,FALSE))</f>
        <v xml:space="preserve"> </v>
      </c>
      <c r="F753" s="23" t="str">
        <f>IF(A753=""," ",B753*VLOOKUP($A753,'31.05.-20.06.15'!$A:$I,7,FALSE))</f>
        <v xml:space="preserve"> </v>
      </c>
      <c r="G753" s="23" t="str">
        <f>IF(A753=""," ",B753*VLOOKUP($A753,'31.05.-20.06.15'!$A:$I,8,FALSE))</f>
        <v xml:space="preserve"> </v>
      </c>
      <c r="H753" s="23" t="str">
        <f>IF(A753=""," ",B753*VLOOKUP($A753,'31.05.-20.06.15'!$A:$I,9,FALSE))</f>
        <v xml:space="preserve"> </v>
      </c>
    </row>
    <row r="754" spans="1:8" ht="15">
      <c r="A754" s="9"/>
      <c r="B754" s="14"/>
      <c r="C754" s="5" t="str">
        <f>IF(A754=""," ",VLOOKUP($A754,'31.05.-20.06.15'!$A:$I,2,FALSE))</f>
        <v xml:space="preserve"> </v>
      </c>
      <c r="D754" s="22" t="str">
        <f>IF(A754=""," ",VLOOKUP($A754,'31.05.-20.06.15'!$A:$I,5,FALSE))</f>
        <v xml:space="preserve"> </v>
      </c>
      <c r="E754" s="23" t="str">
        <f>IF(A754=""," ",B754*VLOOKUP($A754,'31.05.-20.06.15'!$A:$I,6,FALSE))</f>
        <v xml:space="preserve"> </v>
      </c>
      <c r="F754" s="23" t="str">
        <f>IF(A754=""," ",B754*VLOOKUP($A754,'31.05.-20.06.15'!$A:$I,7,FALSE))</f>
        <v xml:space="preserve"> </v>
      </c>
      <c r="G754" s="23" t="str">
        <f>IF(A754=""," ",B754*VLOOKUP($A754,'31.05.-20.06.15'!$A:$I,8,FALSE))</f>
        <v xml:space="preserve"> </v>
      </c>
      <c r="H754" s="23" t="str">
        <f>IF(A754=""," ",B754*VLOOKUP($A754,'31.05.-20.06.15'!$A:$I,9,FALSE))</f>
        <v xml:space="preserve"> </v>
      </c>
    </row>
    <row r="755" spans="1:8" ht="15">
      <c r="A755" s="9"/>
      <c r="B755" s="14"/>
      <c r="C755" s="5" t="str">
        <f>IF(A755=""," ",VLOOKUP($A755,'31.05.-20.06.15'!$A:$I,2,FALSE))</f>
        <v xml:space="preserve"> </v>
      </c>
      <c r="D755" s="22" t="str">
        <f>IF(A755=""," ",VLOOKUP($A755,'31.05.-20.06.15'!$A:$I,5,FALSE))</f>
        <v xml:space="preserve"> </v>
      </c>
      <c r="E755" s="23" t="str">
        <f>IF(A755=""," ",B755*VLOOKUP($A755,'31.05.-20.06.15'!$A:$I,6,FALSE))</f>
        <v xml:space="preserve"> </v>
      </c>
      <c r="F755" s="23" t="str">
        <f>IF(A755=""," ",B755*VLOOKUP($A755,'31.05.-20.06.15'!$A:$I,7,FALSE))</f>
        <v xml:space="preserve"> </v>
      </c>
      <c r="G755" s="23" t="str">
        <f>IF(A755=""," ",B755*VLOOKUP($A755,'31.05.-20.06.15'!$A:$I,8,FALSE))</f>
        <v xml:space="preserve"> </v>
      </c>
      <c r="H755" s="23" t="str">
        <f>IF(A755=""," ",B755*VLOOKUP($A755,'31.05.-20.06.15'!$A:$I,9,FALSE))</f>
        <v xml:space="preserve"> </v>
      </c>
    </row>
    <row r="756" spans="1:8" ht="15">
      <c r="A756" s="9"/>
      <c r="B756" s="14"/>
      <c r="C756" s="5" t="str">
        <f>IF(A756=""," ",VLOOKUP($A756,'31.05.-20.06.15'!$A:$I,2,FALSE))</f>
        <v xml:space="preserve"> </v>
      </c>
      <c r="D756" s="22" t="str">
        <f>IF(A756=""," ",VLOOKUP($A756,'31.05.-20.06.15'!$A:$I,5,FALSE))</f>
        <v xml:space="preserve"> </v>
      </c>
      <c r="E756" s="23" t="str">
        <f>IF(A756=""," ",B756*VLOOKUP($A756,'31.05.-20.06.15'!$A:$I,6,FALSE))</f>
        <v xml:space="preserve"> </v>
      </c>
      <c r="F756" s="23" t="str">
        <f>IF(A756=""," ",B756*VLOOKUP($A756,'31.05.-20.06.15'!$A:$I,7,FALSE))</f>
        <v xml:space="preserve"> </v>
      </c>
      <c r="G756" s="23" t="str">
        <f>IF(A756=""," ",B756*VLOOKUP($A756,'31.05.-20.06.15'!$A:$I,8,FALSE))</f>
        <v xml:space="preserve"> </v>
      </c>
      <c r="H756" s="23" t="str">
        <f>IF(A756=""," ",B756*VLOOKUP($A756,'31.05.-20.06.15'!$A:$I,9,FALSE))</f>
        <v xml:space="preserve"> </v>
      </c>
    </row>
    <row r="757" spans="1:8" ht="15">
      <c r="A757" s="9"/>
      <c r="B757" s="14"/>
      <c r="C757" s="5" t="str">
        <f>IF(A757=""," ",VLOOKUP($A757,'31.05.-20.06.15'!$A:$I,2,FALSE))</f>
        <v xml:space="preserve"> </v>
      </c>
      <c r="D757" s="22" t="str">
        <f>IF(A757=""," ",VLOOKUP($A757,'31.05.-20.06.15'!$A:$I,5,FALSE))</f>
        <v xml:space="preserve"> </v>
      </c>
      <c r="E757" s="23" t="str">
        <f>IF(A757=""," ",B757*VLOOKUP($A757,'31.05.-20.06.15'!$A:$I,6,FALSE))</f>
        <v xml:space="preserve"> </v>
      </c>
      <c r="F757" s="23" t="str">
        <f>IF(A757=""," ",B757*VLOOKUP($A757,'31.05.-20.06.15'!$A:$I,7,FALSE))</f>
        <v xml:space="preserve"> </v>
      </c>
      <c r="G757" s="23" t="str">
        <f>IF(A757=""," ",B757*VLOOKUP($A757,'31.05.-20.06.15'!$A:$I,8,FALSE))</f>
        <v xml:space="preserve"> </v>
      </c>
      <c r="H757" s="23" t="str">
        <f>IF(A757=""," ",B757*VLOOKUP($A757,'31.05.-20.06.15'!$A:$I,9,FALSE))</f>
        <v xml:space="preserve"> </v>
      </c>
    </row>
    <row r="758" spans="1:8" ht="15">
      <c r="A758" s="9"/>
      <c r="B758" s="14"/>
      <c r="C758" s="5" t="str">
        <f>IF(A758=""," ",VLOOKUP($A758,'31.05.-20.06.15'!$A:$I,2,FALSE))</f>
        <v xml:space="preserve"> </v>
      </c>
      <c r="D758" s="22" t="str">
        <f>IF(A758=""," ",VLOOKUP($A758,'31.05.-20.06.15'!$A:$I,5,FALSE))</f>
        <v xml:space="preserve"> </v>
      </c>
      <c r="E758" s="23" t="str">
        <f>IF(A758=""," ",B758*VLOOKUP($A758,'31.05.-20.06.15'!$A:$I,6,FALSE))</f>
        <v xml:space="preserve"> </v>
      </c>
      <c r="F758" s="23" t="str">
        <f>IF(A758=""," ",B758*VLOOKUP($A758,'31.05.-20.06.15'!$A:$I,7,FALSE))</f>
        <v xml:space="preserve"> </v>
      </c>
      <c r="G758" s="23" t="str">
        <f>IF(A758=""," ",B758*VLOOKUP($A758,'31.05.-20.06.15'!$A:$I,8,FALSE))</f>
        <v xml:space="preserve"> </v>
      </c>
      <c r="H758" s="23" t="str">
        <f>IF(A758=""," ",B758*VLOOKUP($A758,'31.05.-20.06.15'!$A:$I,9,FALSE))</f>
        <v xml:space="preserve"> </v>
      </c>
    </row>
    <row r="759" spans="1:8" ht="15">
      <c r="A759" s="9"/>
      <c r="B759" s="14"/>
      <c r="C759" s="5" t="str">
        <f>IF(A759=""," ",VLOOKUP($A759,'31.05.-20.06.15'!$A:$I,2,FALSE))</f>
        <v xml:space="preserve"> </v>
      </c>
      <c r="D759" s="22" t="str">
        <f>IF(A759=""," ",VLOOKUP($A759,'31.05.-20.06.15'!$A:$I,5,FALSE))</f>
        <v xml:space="preserve"> </v>
      </c>
      <c r="E759" s="23" t="str">
        <f>IF(A759=""," ",B759*VLOOKUP($A759,'31.05.-20.06.15'!$A:$I,6,FALSE))</f>
        <v xml:space="preserve"> </v>
      </c>
      <c r="F759" s="23" t="str">
        <f>IF(A759=""," ",B759*VLOOKUP($A759,'31.05.-20.06.15'!$A:$I,7,FALSE))</f>
        <v xml:space="preserve"> </v>
      </c>
      <c r="G759" s="23" t="str">
        <f>IF(A759=""," ",B759*VLOOKUP($A759,'31.05.-20.06.15'!$A:$I,8,FALSE))</f>
        <v xml:space="preserve"> </v>
      </c>
      <c r="H759" s="23" t="str">
        <f>IF(A759=""," ",B759*VLOOKUP($A759,'31.05.-20.06.15'!$A:$I,9,FALSE))</f>
        <v xml:space="preserve"> </v>
      </c>
    </row>
    <row r="760" spans="1:8" ht="15">
      <c r="A760" s="9"/>
      <c r="B760" s="14"/>
      <c r="C760" s="5" t="str">
        <f>IF(A760=""," ",VLOOKUP($A760,'31.05.-20.06.15'!$A:$I,2,FALSE))</f>
        <v xml:space="preserve"> </v>
      </c>
      <c r="D760" s="22" t="str">
        <f>IF(A760=""," ",VLOOKUP($A760,'31.05.-20.06.15'!$A:$I,5,FALSE))</f>
        <v xml:space="preserve"> </v>
      </c>
      <c r="E760" s="23" t="str">
        <f>IF(A760=""," ",B760*VLOOKUP($A760,'31.05.-20.06.15'!$A:$I,6,FALSE))</f>
        <v xml:space="preserve"> </v>
      </c>
      <c r="F760" s="23" t="str">
        <f>IF(A760=""," ",B760*VLOOKUP($A760,'31.05.-20.06.15'!$A:$I,7,FALSE))</f>
        <v xml:space="preserve"> </v>
      </c>
      <c r="G760" s="23" t="str">
        <f>IF(A760=""," ",B760*VLOOKUP($A760,'31.05.-20.06.15'!$A:$I,8,FALSE))</f>
        <v xml:space="preserve"> </v>
      </c>
      <c r="H760" s="23" t="str">
        <f>IF(A760=""," ",B760*VLOOKUP($A760,'31.05.-20.06.15'!$A:$I,9,FALSE))</f>
        <v xml:space="preserve"> </v>
      </c>
    </row>
    <row r="761" spans="1:8" ht="15">
      <c r="A761" s="9"/>
      <c r="B761" s="14"/>
      <c r="C761" s="5" t="str">
        <f>IF(A761=""," ",VLOOKUP($A761,'31.05.-20.06.15'!$A:$I,2,FALSE))</f>
        <v xml:space="preserve"> </v>
      </c>
      <c r="D761" s="22" t="str">
        <f>IF(A761=""," ",VLOOKUP($A761,'31.05.-20.06.15'!$A:$I,5,FALSE))</f>
        <v xml:space="preserve"> </v>
      </c>
      <c r="E761" s="23" t="str">
        <f>IF(A761=""," ",B761*VLOOKUP($A761,'31.05.-20.06.15'!$A:$I,6,FALSE))</f>
        <v xml:space="preserve"> </v>
      </c>
      <c r="F761" s="23" t="str">
        <f>IF(A761=""," ",B761*VLOOKUP($A761,'31.05.-20.06.15'!$A:$I,7,FALSE))</f>
        <v xml:space="preserve"> </v>
      </c>
      <c r="G761" s="23" t="str">
        <f>IF(A761=""," ",B761*VLOOKUP($A761,'31.05.-20.06.15'!$A:$I,8,FALSE))</f>
        <v xml:space="preserve"> </v>
      </c>
      <c r="H761" s="23" t="str">
        <f>IF(A761=""," ",B761*VLOOKUP($A761,'31.05.-20.06.15'!$A:$I,9,FALSE))</f>
        <v xml:space="preserve"> </v>
      </c>
    </row>
    <row r="762" spans="1:8" ht="15">
      <c r="A762" s="9"/>
      <c r="B762" s="14"/>
      <c r="C762" s="5" t="str">
        <f>IF(A762=""," ",VLOOKUP($A762,'31.05.-20.06.15'!$A:$I,2,FALSE))</f>
        <v xml:space="preserve"> </v>
      </c>
      <c r="D762" s="22" t="str">
        <f>IF(A762=""," ",VLOOKUP($A762,'31.05.-20.06.15'!$A:$I,5,FALSE))</f>
        <v xml:space="preserve"> </v>
      </c>
      <c r="E762" s="23" t="str">
        <f>IF(A762=""," ",B762*VLOOKUP($A762,'31.05.-20.06.15'!$A:$I,6,FALSE))</f>
        <v xml:space="preserve"> </v>
      </c>
      <c r="F762" s="23" t="str">
        <f>IF(A762=""," ",B762*VLOOKUP($A762,'31.05.-20.06.15'!$A:$I,7,FALSE))</f>
        <v xml:space="preserve"> </v>
      </c>
      <c r="G762" s="23" t="str">
        <f>IF(A762=""," ",B762*VLOOKUP($A762,'31.05.-20.06.15'!$A:$I,8,FALSE))</f>
        <v xml:space="preserve"> </v>
      </c>
      <c r="H762" s="23" t="str">
        <f>IF(A762=""," ",B762*VLOOKUP($A762,'31.05.-20.06.15'!$A:$I,9,FALSE))</f>
        <v xml:space="preserve"> </v>
      </c>
    </row>
    <row r="763" spans="1:8" ht="15">
      <c r="A763" s="9"/>
      <c r="B763" s="14"/>
      <c r="C763" s="5" t="str">
        <f>IF(A763=""," ",VLOOKUP($A763,'31.05.-20.06.15'!$A:$I,2,FALSE))</f>
        <v xml:space="preserve"> </v>
      </c>
      <c r="D763" s="22" t="str">
        <f>IF(A763=""," ",VLOOKUP($A763,'31.05.-20.06.15'!$A:$I,5,FALSE))</f>
        <v xml:space="preserve"> </v>
      </c>
      <c r="E763" s="23" t="str">
        <f>IF(A763=""," ",B763*VLOOKUP($A763,'31.05.-20.06.15'!$A:$I,6,FALSE))</f>
        <v xml:space="preserve"> </v>
      </c>
      <c r="F763" s="23" t="str">
        <f>IF(A763=""," ",B763*VLOOKUP($A763,'31.05.-20.06.15'!$A:$I,7,FALSE))</f>
        <v xml:space="preserve"> </v>
      </c>
      <c r="G763" s="23" t="str">
        <f>IF(A763=""," ",B763*VLOOKUP($A763,'31.05.-20.06.15'!$A:$I,8,FALSE))</f>
        <v xml:space="preserve"> </v>
      </c>
      <c r="H763" s="23" t="str">
        <f>IF(A763=""," ",B763*VLOOKUP($A763,'31.05.-20.06.15'!$A:$I,9,FALSE))</f>
        <v xml:space="preserve"> </v>
      </c>
    </row>
    <row r="764" spans="1:8" ht="15">
      <c r="A764" s="9"/>
      <c r="B764" s="14"/>
      <c r="C764" s="5" t="str">
        <f>IF(A764=""," ",VLOOKUP($A764,'31.05.-20.06.15'!$A:$I,2,FALSE))</f>
        <v xml:space="preserve"> </v>
      </c>
      <c r="D764" s="22" t="str">
        <f>IF(A764=""," ",VLOOKUP($A764,'31.05.-20.06.15'!$A:$I,5,FALSE))</f>
        <v xml:space="preserve"> </v>
      </c>
      <c r="E764" s="23" t="str">
        <f>IF(A764=""," ",B764*VLOOKUP($A764,'31.05.-20.06.15'!$A:$I,6,FALSE))</f>
        <v xml:space="preserve"> </v>
      </c>
      <c r="F764" s="23" t="str">
        <f>IF(A764=""," ",B764*VLOOKUP($A764,'31.05.-20.06.15'!$A:$I,7,FALSE))</f>
        <v xml:space="preserve"> </v>
      </c>
      <c r="G764" s="23" t="str">
        <f>IF(A764=""," ",B764*VLOOKUP($A764,'31.05.-20.06.15'!$A:$I,8,FALSE))</f>
        <v xml:space="preserve"> </v>
      </c>
      <c r="H764" s="23" t="str">
        <f>IF(A764=""," ",B764*VLOOKUP($A764,'31.05.-20.06.15'!$A:$I,9,FALSE))</f>
        <v xml:space="preserve"> </v>
      </c>
    </row>
    <row r="765" spans="1:8" ht="15">
      <c r="A765" s="9"/>
      <c r="B765" s="14"/>
      <c r="C765" s="5" t="str">
        <f>IF(A765=""," ",VLOOKUP($A765,'31.05.-20.06.15'!$A:$I,2,FALSE))</f>
        <v xml:space="preserve"> </v>
      </c>
      <c r="D765" s="22" t="str">
        <f>IF(A765=""," ",VLOOKUP($A765,'31.05.-20.06.15'!$A:$I,5,FALSE))</f>
        <v xml:space="preserve"> </v>
      </c>
      <c r="E765" s="23" t="str">
        <f>IF(A765=""," ",B765*VLOOKUP($A765,'31.05.-20.06.15'!$A:$I,6,FALSE))</f>
        <v xml:space="preserve"> </v>
      </c>
      <c r="F765" s="23" t="str">
        <f>IF(A765=""," ",B765*VLOOKUP($A765,'31.05.-20.06.15'!$A:$I,7,FALSE))</f>
        <v xml:space="preserve"> </v>
      </c>
      <c r="G765" s="23" t="str">
        <f>IF(A765=""," ",B765*VLOOKUP($A765,'31.05.-20.06.15'!$A:$I,8,FALSE))</f>
        <v xml:space="preserve"> </v>
      </c>
      <c r="H765" s="23" t="str">
        <f>IF(A765=""," ",B765*VLOOKUP($A765,'31.05.-20.06.15'!$A:$I,9,FALSE))</f>
        <v xml:space="preserve"> </v>
      </c>
    </row>
    <row r="766" spans="1:8" ht="15">
      <c r="A766" s="9"/>
      <c r="B766" s="14"/>
      <c r="C766" s="5" t="str">
        <f>IF(A766=""," ",VLOOKUP($A766,'31.05.-20.06.15'!$A:$I,2,FALSE))</f>
        <v xml:space="preserve"> </v>
      </c>
      <c r="D766" s="22" t="str">
        <f>IF(A766=""," ",VLOOKUP($A766,'31.05.-20.06.15'!$A:$I,5,FALSE))</f>
        <v xml:space="preserve"> </v>
      </c>
      <c r="E766" s="23" t="str">
        <f>IF(A766=""," ",B766*VLOOKUP($A766,'31.05.-20.06.15'!$A:$I,6,FALSE))</f>
        <v xml:space="preserve"> </v>
      </c>
      <c r="F766" s="23" t="str">
        <f>IF(A766=""," ",B766*VLOOKUP($A766,'31.05.-20.06.15'!$A:$I,7,FALSE))</f>
        <v xml:space="preserve"> </v>
      </c>
      <c r="G766" s="23" t="str">
        <f>IF(A766=""," ",B766*VLOOKUP($A766,'31.05.-20.06.15'!$A:$I,8,FALSE))</f>
        <v xml:space="preserve"> </v>
      </c>
      <c r="H766" s="23" t="str">
        <f>IF(A766=""," ",B766*VLOOKUP($A766,'31.05.-20.06.15'!$A:$I,9,FALSE))</f>
        <v xml:space="preserve"> </v>
      </c>
    </row>
    <row r="767" spans="1:8" ht="15">
      <c r="A767" s="9"/>
      <c r="B767" s="14"/>
      <c r="C767" s="5" t="str">
        <f>IF(A767=""," ",VLOOKUP($A767,'31.05.-20.06.15'!$A:$I,2,FALSE))</f>
        <v xml:space="preserve"> </v>
      </c>
      <c r="D767" s="22" t="str">
        <f>IF(A767=""," ",VLOOKUP($A767,'31.05.-20.06.15'!$A:$I,5,FALSE))</f>
        <v xml:space="preserve"> </v>
      </c>
      <c r="E767" s="23" t="str">
        <f>IF(A767=""," ",B767*VLOOKUP($A767,'31.05.-20.06.15'!$A:$I,6,FALSE))</f>
        <v xml:space="preserve"> </v>
      </c>
      <c r="F767" s="23" t="str">
        <f>IF(A767=""," ",B767*VLOOKUP($A767,'31.05.-20.06.15'!$A:$I,7,FALSE))</f>
        <v xml:space="preserve"> </v>
      </c>
      <c r="G767" s="23" t="str">
        <f>IF(A767=""," ",B767*VLOOKUP($A767,'31.05.-20.06.15'!$A:$I,8,FALSE))</f>
        <v xml:space="preserve"> </v>
      </c>
      <c r="H767" s="23" t="str">
        <f>IF(A767=""," ",B767*VLOOKUP($A767,'31.05.-20.06.15'!$A:$I,9,FALSE))</f>
        <v xml:space="preserve"> </v>
      </c>
    </row>
    <row r="768" spans="1:8" ht="15">
      <c r="A768" s="9"/>
      <c r="B768" s="14"/>
      <c r="C768" s="5" t="str">
        <f>IF(A768=""," ",VLOOKUP($A768,'31.05.-20.06.15'!$A:$I,2,FALSE))</f>
        <v xml:space="preserve"> </v>
      </c>
      <c r="D768" s="22" t="str">
        <f>IF(A768=""," ",VLOOKUP($A768,'31.05.-20.06.15'!$A:$I,5,FALSE))</f>
        <v xml:space="preserve"> </v>
      </c>
      <c r="E768" s="23" t="str">
        <f>IF(A768=""," ",B768*VLOOKUP($A768,'31.05.-20.06.15'!$A:$I,6,FALSE))</f>
        <v xml:space="preserve"> </v>
      </c>
      <c r="F768" s="23" t="str">
        <f>IF(A768=""," ",B768*VLOOKUP($A768,'31.05.-20.06.15'!$A:$I,7,FALSE))</f>
        <v xml:space="preserve"> </v>
      </c>
      <c r="G768" s="23" t="str">
        <f>IF(A768=""," ",B768*VLOOKUP($A768,'31.05.-20.06.15'!$A:$I,8,FALSE))</f>
        <v xml:space="preserve"> </v>
      </c>
      <c r="H768" s="23" t="str">
        <f>IF(A768=""," ",B768*VLOOKUP($A768,'31.05.-20.06.15'!$A:$I,9,FALSE))</f>
        <v xml:space="preserve"> </v>
      </c>
    </row>
    <row r="769" spans="1:8" ht="15">
      <c r="A769" s="9"/>
      <c r="B769" s="14"/>
      <c r="C769" s="5" t="str">
        <f>IF(A769=""," ",VLOOKUP($A769,'31.05.-20.06.15'!$A:$I,2,FALSE))</f>
        <v xml:space="preserve"> </v>
      </c>
      <c r="D769" s="22" t="str">
        <f>IF(A769=""," ",VLOOKUP($A769,'31.05.-20.06.15'!$A:$I,5,FALSE))</f>
        <v xml:space="preserve"> </v>
      </c>
      <c r="E769" s="23" t="str">
        <f>IF(A769=""," ",B769*VLOOKUP($A769,'31.05.-20.06.15'!$A:$I,6,FALSE))</f>
        <v xml:space="preserve"> </v>
      </c>
      <c r="F769" s="23" t="str">
        <f>IF(A769=""," ",B769*VLOOKUP($A769,'31.05.-20.06.15'!$A:$I,7,FALSE))</f>
        <v xml:space="preserve"> </v>
      </c>
      <c r="G769" s="23" t="str">
        <f>IF(A769=""," ",B769*VLOOKUP($A769,'31.05.-20.06.15'!$A:$I,8,FALSE))</f>
        <v xml:space="preserve"> </v>
      </c>
      <c r="H769" s="23" t="str">
        <f>IF(A769=""," ",B769*VLOOKUP($A769,'31.05.-20.06.15'!$A:$I,9,FALSE))</f>
        <v xml:space="preserve"> </v>
      </c>
    </row>
    <row r="770" spans="1:8" ht="15">
      <c r="A770" s="9"/>
      <c r="B770" s="14"/>
      <c r="C770" s="5" t="str">
        <f>IF(A770=""," ",VLOOKUP($A770,'31.05.-20.06.15'!$A:$I,2,FALSE))</f>
        <v xml:space="preserve"> </v>
      </c>
      <c r="D770" s="22" t="str">
        <f>IF(A770=""," ",VLOOKUP($A770,'31.05.-20.06.15'!$A:$I,5,FALSE))</f>
        <v xml:space="preserve"> </v>
      </c>
      <c r="E770" s="23" t="str">
        <f>IF(A770=""," ",B770*VLOOKUP($A770,'31.05.-20.06.15'!$A:$I,6,FALSE))</f>
        <v xml:space="preserve"> </v>
      </c>
      <c r="F770" s="23" t="str">
        <f>IF(A770=""," ",B770*VLOOKUP($A770,'31.05.-20.06.15'!$A:$I,7,FALSE))</f>
        <v xml:space="preserve"> </v>
      </c>
      <c r="G770" s="23" t="str">
        <f>IF(A770=""," ",B770*VLOOKUP($A770,'31.05.-20.06.15'!$A:$I,8,FALSE))</f>
        <v xml:space="preserve"> </v>
      </c>
      <c r="H770" s="23" t="str">
        <f>IF(A770=""," ",B770*VLOOKUP($A770,'31.05.-20.06.15'!$A:$I,9,FALSE))</f>
        <v xml:space="preserve"> </v>
      </c>
    </row>
    <row r="771" spans="1:8" ht="15">
      <c r="A771" s="9"/>
      <c r="B771" s="14"/>
      <c r="C771" s="5" t="str">
        <f>IF(A771=""," ",VLOOKUP($A771,'31.05.-20.06.15'!$A:$I,2,FALSE))</f>
        <v xml:space="preserve"> </v>
      </c>
      <c r="D771" s="22" t="str">
        <f>IF(A771=""," ",VLOOKUP($A771,'31.05.-20.06.15'!$A:$I,5,FALSE))</f>
        <v xml:space="preserve"> </v>
      </c>
      <c r="E771" s="23" t="str">
        <f>IF(A771=""," ",B771*VLOOKUP($A771,'31.05.-20.06.15'!$A:$I,6,FALSE))</f>
        <v xml:space="preserve"> </v>
      </c>
      <c r="F771" s="23" t="str">
        <f>IF(A771=""," ",B771*VLOOKUP($A771,'31.05.-20.06.15'!$A:$I,7,FALSE))</f>
        <v xml:space="preserve"> </v>
      </c>
      <c r="G771" s="23" t="str">
        <f>IF(A771=""," ",B771*VLOOKUP($A771,'31.05.-20.06.15'!$A:$I,8,FALSE))</f>
        <v xml:space="preserve"> </v>
      </c>
      <c r="H771" s="23" t="str">
        <f>IF(A771=""," ",B771*VLOOKUP($A771,'31.05.-20.06.15'!$A:$I,9,FALSE))</f>
        <v xml:space="preserve"> </v>
      </c>
    </row>
    <row r="772" spans="1:8" ht="15">
      <c r="A772" s="9"/>
      <c r="B772" s="14"/>
      <c r="C772" s="5" t="str">
        <f>IF(A772=""," ",VLOOKUP($A772,'31.05.-20.06.15'!$A:$I,2,FALSE))</f>
        <v xml:space="preserve"> </v>
      </c>
      <c r="D772" s="22" t="str">
        <f>IF(A772=""," ",VLOOKUP($A772,'31.05.-20.06.15'!$A:$I,5,FALSE))</f>
        <v xml:space="preserve"> </v>
      </c>
      <c r="E772" s="23" t="str">
        <f>IF(A772=""," ",B772*VLOOKUP($A772,'31.05.-20.06.15'!$A:$I,6,FALSE))</f>
        <v xml:space="preserve"> </v>
      </c>
      <c r="F772" s="23" t="str">
        <f>IF(A772=""," ",B772*VLOOKUP($A772,'31.05.-20.06.15'!$A:$I,7,FALSE))</f>
        <v xml:space="preserve"> </v>
      </c>
      <c r="G772" s="23" t="str">
        <f>IF(A772=""," ",B772*VLOOKUP($A772,'31.05.-20.06.15'!$A:$I,8,FALSE))</f>
        <v xml:space="preserve"> </v>
      </c>
      <c r="H772" s="23" t="str">
        <f>IF(A772=""," ",B772*VLOOKUP($A772,'31.05.-20.06.15'!$A:$I,9,FALSE))</f>
        <v xml:space="preserve"> </v>
      </c>
    </row>
    <row r="773" spans="1:8" ht="15">
      <c r="A773" s="9"/>
      <c r="B773" s="14"/>
      <c r="C773" s="5" t="str">
        <f>IF(A773=""," ",VLOOKUP($A773,'31.05.-20.06.15'!$A:$I,2,FALSE))</f>
        <v xml:space="preserve"> </v>
      </c>
      <c r="D773" s="22" t="str">
        <f>IF(A773=""," ",VLOOKUP($A773,'31.05.-20.06.15'!$A:$I,5,FALSE))</f>
        <v xml:space="preserve"> </v>
      </c>
      <c r="E773" s="23" t="str">
        <f>IF(A773=""," ",B773*VLOOKUP($A773,'31.05.-20.06.15'!$A:$I,6,FALSE))</f>
        <v xml:space="preserve"> </v>
      </c>
      <c r="F773" s="23" t="str">
        <f>IF(A773=""," ",B773*VLOOKUP($A773,'31.05.-20.06.15'!$A:$I,7,FALSE))</f>
        <v xml:space="preserve"> </v>
      </c>
      <c r="G773" s="23" t="str">
        <f>IF(A773=""," ",B773*VLOOKUP($A773,'31.05.-20.06.15'!$A:$I,8,FALSE))</f>
        <v xml:space="preserve"> </v>
      </c>
      <c r="H773" s="23" t="str">
        <f>IF(A773=""," ",B773*VLOOKUP($A773,'31.05.-20.06.15'!$A:$I,9,FALSE))</f>
        <v xml:space="preserve"> </v>
      </c>
    </row>
    <row r="774" spans="1:8" ht="15">
      <c r="A774" s="9"/>
      <c r="B774" s="14"/>
      <c r="C774" s="5" t="str">
        <f>IF(A774=""," ",VLOOKUP($A774,'31.05.-20.06.15'!$A:$I,2,FALSE))</f>
        <v xml:space="preserve"> </v>
      </c>
      <c r="D774" s="22" t="str">
        <f>IF(A774=""," ",VLOOKUP($A774,'31.05.-20.06.15'!$A:$I,5,FALSE))</f>
        <v xml:space="preserve"> </v>
      </c>
      <c r="E774" s="23" t="str">
        <f>IF(A774=""," ",B774*VLOOKUP($A774,'31.05.-20.06.15'!$A:$I,6,FALSE))</f>
        <v xml:space="preserve"> </v>
      </c>
      <c r="F774" s="23" t="str">
        <f>IF(A774=""," ",B774*VLOOKUP($A774,'31.05.-20.06.15'!$A:$I,7,FALSE))</f>
        <v xml:space="preserve"> </v>
      </c>
      <c r="G774" s="23" t="str">
        <f>IF(A774=""," ",B774*VLOOKUP($A774,'31.05.-20.06.15'!$A:$I,8,FALSE))</f>
        <v xml:space="preserve"> </v>
      </c>
      <c r="H774" s="23" t="str">
        <f>IF(A774=""," ",B774*VLOOKUP($A774,'31.05.-20.06.15'!$A:$I,9,FALSE))</f>
        <v xml:space="preserve"> </v>
      </c>
    </row>
    <row r="775" spans="1:8" ht="15">
      <c r="A775" s="9"/>
      <c r="B775" s="14"/>
      <c r="C775" s="5" t="str">
        <f>IF(A775=""," ",VLOOKUP($A775,'31.05.-20.06.15'!$A:$I,2,FALSE))</f>
        <v xml:space="preserve"> </v>
      </c>
      <c r="D775" s="22" t="str">
        <f>IF(A775=""," ",VLOOKUP($A775,'31.05.-20.06.15'!$A:$I,5,FALSE))</f>
        <v xml:space="preserve"> </v>
      </c>
      <c r="E775" s="23" t="str">
        <f>IF(A775=""," ",B775*VLOOKUP($A775,'31.05.-20.06.15'!$A:$I,6,FALSE))</f>
        <v xml:space="preserve"> </v>
      </c>
      <c r="F775" s="23" t="str">
        <f>IF(A775=""," ",B775*VLOOKUP($A775,'31.05.-20.06.15'!$A:$I,7,FALSE))</f>
        <v xml:space="preserve"> </v>
      </c>
      <c r="G775" s="23" t="str">
        <f>IF(A775=""," ",B775*VLOOKUP($A775,'31.05.-20.06.15'!$A:$I,8,FALSE))</f>
        <v xml:space="preserve"> </v>
      </c>
      <c r="H775" s="23" t="str">
        <f>IF(A775=""," ",B775*VLOOKUP($A775,'31.05.-20.06.15'!$A:$I,9,FALSE))</f>
        <v xml:space="preserve"> </v>
      </c>
    </row>
    <row r="776" spans="1:8" ht="15">
      <c r="A776" s="9"/>
      <c r="B776" s="14"/>
      <c r="C776" s="5" t="str">
        <f>IF(A776=""," ",VLOOKUP($A776,'31.05.-20.06.15'!$A:$I,2,FALSE))</f>
        <v xml:space="preserve"> </v>
      </c>
      <c r="D776" s="22" t="str">
        <f>IF(A776=""," ",VLOOKUP($A776,'31.05.-20.06.15'!$A:$I,5,FALSE))</f>
        <v xml:space="preserve"> </v>
      </c>
      <c r="E776" s="23" t="str">
        <f>IF(A776=""," ",B776*VLOOKUP($A776,'31.05.-20.06.15'!$A:$I,6,FALSE))</f>
        <v xml:space="preserve"> </v>
      </c>
      <c r="F776" s="23" t="str">
        <f>IF(A776=""," ",B776*VLOOKUP($A776,'31.05.-20.06.15'!$A:$I,7,FALSE))</f>
        <v xml:space="preserve"> </v>
      </c>
      <c r="G776" s="23" t="str">
        <f>IF(A776=""," ",B776*VLOOKUP($A776,'31.05.-20.06.15'!$A:$I,8,FALSE))</f>
        <v xml:space="preserve"> </v>
      </c>
      <c r="H776" s="23" t="str">
        <f>IF(A776=""," ",B776*VLOOKUP($A776,'31.05.-20.06.15'!$A:$I,9,FALSE))</f>
        <v xml:space="preserve"> </v>
      </c>
    </row>
    <row r="777" spans="1:8" ht="15">
      <c r="A777" s="9"/>
      <c r="B777" s="14"/>
      <c r="C777" s="5" t="str">
        <f>IF(A777=""," ",VLOOKUP($A777,'31.05.-20.06.15'!$A:$I,2,FALSE))</f>
        <v xml:space="preserve"> </v>
      </c>
      <c r="D777" s="22" t="str">
        <f>IF(A777=""," ",VLOOKUP($A777,'31.05.-20.06.15'!$A:$I,5,FALSE))</f>
        <v xml:space="preserve"> </v>
      </c>
      <c r="E777" s="23" t="str">
        <f>IF(A777=""," ",B777*VLOOKUP($A777,'31.05.-20.06.15'!$A:$I,6,FALSE))</f>
        <v xml:space="preserve"> </v>
      </c>
      <c r="F777" s="23" t="str">
        <f>IF(A777=""," ",B777*VLOOKUP($A777,'31.05.-20.06.15'!$A:$I,7,FALSE))</f>
        <v xml:space="preserve"> </v>
      </c>
      <c r="G777" s="23" t="str">
        <f>IF(A777=""," ",B777*VLOOKUP($A777,'31.05.-20.06.15'!$A:$I,8,FALSE))</f>
        <v xml:space="preserve"> </v>
      </c>
      <c r="H777" s="23" t="str">
        <f>IF(A777=""," ",B777*VLOOKUP($A777,'31.05.-20.06.15'!$A:$I,9,FALSE))</f>
        <v xml:space="preserve"> </v>
      </c>
    </row>
    <row r="778" spans="1:8" ht="15">
      <c r="A778" s="9"/>
      <c r="B778" s="14"/>
      <c r="C778" s="5" t="str">
        <f>IF(A778=""," ",VLOOKUP($A778,'31.05.-20.06.15'!$A:$I,2,FALSE))</f>
        <v xml:space="preserve"> </v>
      </c>
      <c r="D778" s="22" t="str">
        <f>IF(A778=""," ",VLOOKUP($A778,'31.05.-20.06.15'!$A:$I,5,FALSE))</f>
        <v xml:space="preserve"> </v>
      </c>
      <c r="E778" s="23" t="str">
        <f>IF(A778=""," ",B778*VLOOKUP($A778,'31.05.-20.06.15'!$A:$I,6,FALSE))</f>
        <v xml:space="preserve"> </v>
      </c>
      <c r="F778" s="23" t="str">
        <f>IF(A778=""," ",B778*VLOOKUP($A778,'31.05.-20.06.15'!$A:$I,7,FALSE))</f>
        <v xml:space="preserve"> </v>
      </c>
      <c r="G778" s="23" t="str">
        <f>IF(A778=""," ",B778*VLOOKUP($A778,'31.05.-20.06.15'!$A:$I,8,FALSE))</f>
        <v xml:space="preserve"> </v>
      </c>
      <c r="H778" s="23" t="str">
        <f>IF(A778=""," ",B778*VLOOKUP($A778,'31.05.-20.06.15'!$A:$I,9,FALSE))</f>
        <v xml:space="preserve"> </v>
      </c>
    </row>
    <row r="779" spans="1:8" ht="15">
      <c r="A779" s="9"/>
      <c r="B779" s="14"/>
      <c r="C779" s="5" t="str">
        <f>IF(A779=""," ",VLOOKUP($A779,'31.05.-20.06.15'!$A:$I,2,FALSE))</f>
        <v xml:space="preserve"> </v>
      </c>
      <c r="D779" s="22" t="str">
        <f>IF(A779=""," ",VLOOKUP($A779,'31.05.-20.06.15'!$A:$I,5,FALSE))</f>
        <v xml:space="preserve"> </v>
      </c>
      <c r="E779" s="23" t="str">
        <f>IF(A779=""," ",B779*VLOOKUP($A779,'31.05.-20.06.15'!$A:$I,6,FALSE))</f>
        <v xml:space="preserve"> </v>
      </c>
      <c r="F779" s="23" t="str">
        <f>IF(A779=""," ",B779*VLOOKUP($A779,'31.05.-20.06.15'!$A:$I,7,FALSE))</f>
        <v xml:space="preserve"> </v>
      </c>
      <c r="G779" s="23" t="str">
        <f>IF(A779=""," ",B779*VLOOKUP($A779,'31.05.-20.06.15'!$A:$I,8,FALSE))</f>
        <v xml:space="preserve"> </v>
      </c>
      <c r="H779" s="23" t="str">
        <f>IF(A779=""," ",B779*VLOOKUP($A779,'31.05.-20.06.15'!$A:$I,9,FALSE))</f>
        <v xml:space="preserve"> </v>
      </c>
    </row>
    <row r="780" spans="1:8" ht="15">
      <c r="A780" s="9"/>
      <c r="B780" s="14"/>
      <c r="C780" s="5" t="str">
        <f>IF(A780=""," ",VLOOKUP($A780,'31.05.-20.06.15'!$A:$I,2,FALSE))</f>
        <v xml:space="preserve"> </v>
      </c>
      <c r="D780" s="22" t="str">
        <f>IF(A780=""," ",VLOOKUP($A780,'31.05.-20.06.15'!$A:$I,5,FALSE))</f>
        <v xml:space="preserve"> </v>
      </c>
      <c r="E780" s="23" t="str">
        <f>IF(A780=""," ",B780*VLOOKUP($A780,'31.05.-20.06.15'!$A:$I,6,FALSE))</f>
        <v xml:space="preserve"> </v>
      </c>
      <c r="F780" s="23" t="str">
        <f>IF(A780=""," ",B780*VLOOKUP($A780,'31.05.-20.06.15'!$A:$I,7,FALSE))</f>
        <v xml:space="preserve"> </v>
      </c>
      <c r="G780" s="23" t="str">
        <f>IF(A780=""," ",B780*VLOOKUP($A780,'31.05.-20.06.15'!$A:$I,8,FALSE))</f>
        <v xml:space="preserve"> </v>
      </c>
      <c r="H780" s="23" t="str">
        <f>IF(A780=""," ",B780*VLOOKUP($A780,'31.05.-20.06.15'!$A:$I,9,FALSE))</f>
        <v xml:space="preserve"> </v>
      </c>
    </row>
    <row r="781" spans="1:8" ht="15">
      <c r="A781" s="9"/>
      <c r="B781" s="14"/>
      <c r="C781" s="5" t="str">
        <f>IF(A781=""," ",VLOOKUP($A781,'31.05.-20.06.15'!$A:$I,2,FALSE))</f>
        <v xml:space="preserve"> </v>
      </c>
      <c r="D781" s="22" t="str">
        <f>IF(A781=""," ",VLOOKUP($A781,'31.05.-20.06.15'!$A:$I,5,FALSE))</f>
        <v xml:space="preserve"> </v>
      </c>
      <c r="E781" s="23" t="str">
        <f>IF(A781=""," ",B781*VLOOKUP($A781,'31.05.-20.06.15'!$A:$I,6,FALSE))</f>
        <v xml:space="preserve"> </v>
      </c>
      <c r="F781" s="23" t="str">
        <f>IF(A781=""," ",B781*VLOOKUP($A781,'31.05.-20.06.15'!$A:$I,7,FALSE))</f>
        <v xml:space="preserve"> </v>
      </c>
      <c r="G781" s="23" t="str">
        <f>IF(A781=""," ",B781*VLOOKUP($A781,'31.05.-20.06.15'!$A:$I,8,FALSE))</f>
        <v xml:space="preserve"> </v>
      </c>
      <c r="H781" s="23" t="str">
        <f>IF(A781=""," ",B781*VLOOKUP($A781,'31.05.-20.06.15'!$A:$I,9,FALSE))</f>
        <v xml:space="preserve"> </v>
      </c>
    </row>
    <row r="782" spans="1:8" ht="15">
      <c r="A782" s="9"/>
      <c r="B782" s="14"/>
      <c r="C782" s="5" t="str">
        <f>IF(A782=""," ",VLOOKUP($A782,'31.05.-20.06.15'!$A:$I,2,FALSE))</f>
        <v xml:space="preserve"> </v>
      </c>
      <c r="D782" s="22" t="str">
        <f>IF(A782=""," ",VLOOKUP($A782,'31.05.-20.06.15'!$A:$I,5,FALSE))</f>
        <v xml:space="preserve"> </v>
      </c>
      <c r="E782" s="23" t="str">
        <f>IF(A782=""," ",B782*VLOOKUP($A782,'31.05.-20.06.15'!$A:$I,6,FALSE))</f>
        <v xml:space="preserve"> </v>
      </c>
      <c r="F782" s="23" t="str">
        <f>IF(A782=""," ",B782*VLOOKUP($A782,'31.05.-20.06.15'!$A:$I,7,FALSE))</f>
        <v xml:space="preserve"> </v>
      </c>
      <c r="G782" s="23" t="str">
        <f>IF(A782=""," ",B782*VLOOKUP($A782,'31.05.-20.06.15'!$A:$I,8,FALSE))</f>
        <v xml:space="preserve"> </v>
      </c>
      <c r="H782" s="23" t="str">
        <f>IF(A782=""," ",B782*VLOOKUP($A782,'31.05.-20.06.15'!$A:$I,9,FALSE))</f>
        <v xml:space="preserve"> </v>
      </c>
    </row>
    <row r="783" spans="1:8" ht="15">
      <c r="A783" s="9"/>
      <c r="B783" s="14"/>
      <c r="C783" s="5" t="str">
        <f>IF(A783=""," ",VLOOKUP($A783,'31.05.-20.06.15'!$A:$I,2,FALSE))</f>
        <v xml:space="preserve"> </v>
      </c>
      <c r="D783" s="22" t="str">
        <f>IF(A783=""," ",VLOOKUP($A783,'31.05.-20.06.15'!$A:$I,5,FALSE))</f>
        <v xml:space="preserve"> </v>
      </c>
      <c r="E783" s="23" t="str">
        <f>IF(A783=""," ",B783*VLOOKUP($A783,'31.05.-20.06.15'!$A:$I,6,FALSE))</f>
        <v xml:space="preserve"> </v>
      </c>
      <c r="F783" s="23" t="str">
        <f>IF(A783=""," ",B783*VLOOKUP($A783,'31.05.-20.06.15'!$A:$I,7,FALSE))</f>
        <v xml:space="preserve"> </v>
      </c>
      <c r="G783" s="23" t="str">
        <f>IF(A783=""," ",B783*VLOOKUP($A783,'31.05.-20.06.15'!$A:$I,8,FALSE))</f>
        <v xml:space="preserve"> </v>
      </c>
      <c r="H783" s="23" t="str">
        <f>IF(A783=""," ",B783*VLOOKUP($A783,'31.05.-20.06.15'!$A:$I,9,FALSE))</f>
        <v xml:space="preserve"> </v>
      </c>
    </row>
    <row r="784" spans="1:8" ht="15">
      <c r="A784" s="9"/>
      <c r="B784" s="14"/>
      <c r="C784" s="5" t="str">
        <f>IF(A784=""," ",VLOOKUP($A784,'31.05.-20.06.15'!$A:$I,2,FALSE))</f>
        <v xml:space="preserve"> </v>
      </c>
      <c r="D784" s="22" t="str">
        <f>IF(A784=""," ",VLOOKUP($A784,'31.05.-20.06.15'!$A:$I,5,FALSE))</f>
        <v xml:space="preserve"> </v>
      </c>
      <c r="E784" s="23" t="str">
        <f>IF(A784=""," ",B784*VLOOKUP($A784,'31.05.-20.06.15'!$A:$I,6,FALSE))</f>
        <v xml:space="preserve"> </v>
      </c>
      <c r="F784" s="23" t="str">
        <f>IF(A784=""," ",B784*VLOOKUP($A784,'31.05.-20.06.15'!$A:$I,7,FALSE))</f>
        <v xml:space="preserve"> </v>
      </c>
      <c r="G784" s="23" t="str">
        <f>IF(A784=""," ",B784*VLOOKUP($A784,'31.05.-20.06.15'!$A:$I,8,FALSE))</f>
        <v xml:space="preserve"> </v>
      </c>
      <c r="H784" s="23" t="str">
        <f>IF(A784=""," ",B784*VLOOKUP($A784,'31.05.-20.06.15'!$A:$I,9,FALSE))</f>
        <v xml:space="preserve"> </v>
      </c>
    </row>
    <row r="785" spans="1:8" ht="15">
      <c r="A785" s="9"/>
      <c r="B785" s="14"/>
      <c r="C785" s="5" t="str">
        <f>IF(A785=""," ",VLOOKUP($A785,'31.05.-20.06.15'!$A:$I,2,FALSE))</f>
        <v xml:space="preserve"> </v>
      </c>
      <c r="D785" s="22" t="str">
        <f>IF(A785=""," ",VLOOKUP($A785,'31.05.-20.06.15'!$A:$I,5,FALSE))</f>
        <v xml:space="preserve"> </v>
      </c>
      <c r="E785" s="23" t="str">
        <f>IF(A785=""," ",B785*VLOOKUP($A785,'31.05.-20.06.15'!$A:$I,6,FALSE))</f>
        <v xml:space="preserve"> </v>
      </c>
      <c r="F785" s="23" t="str">
        <f>IF(A785=""," ",B785*VLOOKUP($A785,'31.05.-20.06.15'!$A:$I,7,FALSE))</f>
        <v xml:space="preserve"> </v>
      </c>
      <c r="G785" s="23" t="str">
        <f>IF(A785=""," ",B785*VLOOKUP($A785,'31.05.-20.06.15'!$A:$I,8,FALSE))</f>
        <v xml:space="preserve"> </v>
      </c>
      <c r="H785" s="23" t="str">
        <f>IF(A785=""," ",B785*VLOOKUP($A785,'31.05.-20.06.15'!$A:$I,9,FALSE))</f>
        <v xml:space="preserve"> </v>
      </c>
    </row>
    <row r="786" spans="1:8" ht="15">
      <c r="A786" s="9"/>
      <c r="B786" s="14"/>
      <c r="C786" s="5" t="str">
        <f>IF(A786=""," ",VLOOKUP($A786,'31.05.-20.06.15'!$A:$I,2,FALSE))</f>
        <v xml:space="preserve"> </v>
      </c>
      <c r="D786" s="22" t="str">
        <f>IF(A786=""," ",VLOOKUP($A786,'31.05.-20.06.15'!$A:$I,5,FALSE))</f>
        <v xml:space="preserve"> </v>
      </c>
      <c r="E786" s="23" t="str">
        <f>IF(A786=""," ",B786*VLOOKUP($A786,'31.05.-20.06.15'!$A:$I,6,FALSE))</f>
        <v xml:space="preserve"> </v>
      </c>
      <c r="F786" s="23" t="str">
        <f>IF(A786=""," ",B786*VLOOKUP($A786,'31.05.-20.06.15'!$A:$I,7,FALSE))</f>
        <v xml:space="preserve"> </v>
      </c>
      <c r="G786" s="23" t="str">
        <f>IF(A786=""," ",B786*VLOOKUP($A786,'31.05.-20.06.15'!$A:$I,8,FALSE))</f>
        <v xml:space="preserve"> </v>
      </c>
      <c r="H786" s="23" t="str">
        <f>IF(A786=""," ",B786*VLOOKUP($A786,'31.05.-20.06.15'!$A:$I,9,FALSE))</f>
        <v xml:space="preserve"> </v>
      </c>
    </row>
    <row r="787" spans="1:8" ht="15">
      <c r="A787" s="9"/>
      <c r="B787" s="14"/>
      <c r="C787" s="5" t="str">
        <f>IF(A787=""," ",VLOOKUP($A787,'31.05.-20.06.15'!$A:$I,2,FALSE))</f>
        <v xml:space="preserve"> </v>
      </c>
      <c r="D787" s="22" t="str">
        <f>IF(A787=""," ",VLOOKUP($A787,'31.05.-20.06.15'!$A:$I,5,FALSE))</f>
        <v xml:space="preserve"> </v>
      </c>
      <c r="E787" s="23" t="str">
        <f>IF(A787=""," ",B787*VLOOKUP($A787,'31.05.-20.06.15'!$A:$I,6,FALSE))</f>
        <v xml:space="preserve"> </v>
      </c>
      <c r="F787" s="23" t="str">
        <f>IF(A787=""," ",B787*VLOOKUP($A787,'31.05.-20.06.15'!$A:$I,7,FALSE))</f>
        <v xml:space="preserve"> </v>
      </c>
      <c r="G787" s="23" t="str">
        <f>IF(A787=""," ",B787*VLOOKUP($A787,'31.05.-20.06.15'!$A:$I,8,FALSE))</f>
        <v xml:space="preserve"> </v>
      </c>
      <c r="H787" s="23" t="str">
        <f>IF(A787=""," ",B787*VLOOKUP($A787,'31.05.-20.06.15'!$A:$I,9,FALSE))</f>
        <v xml:space="preserve"> </v>
      </c>
    </row>
    <row r="788" spans="1:8" ht="15">
      <c r="A788" s="9"/>
      <c r="B788" s="14"/>
      <c r="C788" s="5" t="str">
        <f>IF(A788=""," ",VLOOKUP($A788,'31.05.-20.06.15'!$A:$I,2,FALSE))</f>
        <v xml:space="preserve"> </v>
      </c>
      <c r="D788" s="22" t="str">
        <f>IF(A788=""," ",VLOOKUP($A788,'31.05.-20.06.15'!$A:$I,5,FALSE))</f>
        <v xml:space="preserve"> </v>
      </c>
      <c r="E788" s="23" t="str">
        <f>IF(A788=""," ",B788*VLOOKUP($A788,'31.05.-20.06.15'!$A:$I,6,FALSE))</f>
        <v xml:space="preserve"> </v>
      </c>
      <c r="F788" s="23" t="str">
        <f>IF(A788=""," ",B788*VLOOKUP($A788,'31.05.-20.06.15'!$A:$I,7,FALSE))</f>
        <v xml:space="preserve"> </v>
      </c>
      <c r="G788" s="23" t="str">
        <f>IF(A788=""," ",B788*VLOOKUP($A788,'31.05.-20.06.15'!$A:$I,8,FALSE))</f>
        <v xml:space="preserve"> </v>
      </c>
      <c r="H788" s="23" t="str">
        <f>IF(A788=""," ",B788*VLOOKUP($A788,'31.05.-20.06.15'!$A:$I,9,FALSE))</f>
        <v xml:space="preserve"> </v>
      </c>
    </row>
    <row r="789" spans="1:8" ht="15">
      <c r="A789" s="9"/>
      <c r="B789" s="14"/>
      <c r="C789" s="5" t="str">
        <f>IF(A789=""," ",VLOOKUP($A789,'31.05.-20.06.15'!$A:$I,2,FALSE))</f>
        <v xml:space="preserve"> </v>
      </c>
      <c r="D789" s="22" t="str">
        <f>IF(A789=""," ",VLOOKUP($A789,'31.05.-20.06.15'!$A:$I,5,FALSE))</f>
        <v xml:space="preserve"> </v>
      </c>
      <c r="E789" s="23" t="str">
        <f>IF(A789=""," ",B789*VLOOKUP($A789,'31.05.-20.06.15'!$A:$I,6,FALSE))</f>
        <v xml:space="preserve"> </v>
      </c>
      <c r="F789" s="23" t="str">
        <f>IF(A789=""," ",B789*VLOOKUP($A789,'31.05.-20.06.15'!$A:$I,7,FALSE))</f>
        <v xml:space="preserve"> </v>
      </c>
      <c r="G789" s="23" t="str">
        <f>IF(A789=""," ",B789*VLOOKUP($A789,'31.05.-20.06.15'!$A:$I,8,FALSE))</f>
        <v xml:space="preserve"> </v>
      </c>
      <c r="H789" s="23" t="str">
        <f>IF(A789=""," ",B789*VLOOKUP($A789,'31.05.-20.06.15'!$A:$I,9,FALSE))</f>
        <v xml:space="preserve"> </v>
      </c>
    </row>
    <row r="790" spans="1:8" ht="15">
      <c r="A790" s="9"/>
      <c r="B790" s="14"/>
      <c r="C790" s="5" t="str">
        <f>IF(A790=""," ",VLOOKUP($A790,'31.05.-20.06.15'!$A:$I,2,FALSE))</f>
        <v xml:space="preserve"> </v>
      </c>
      <c r="D790" s="22" t="str">
        <f>IF(A790=""," ",VLOOKUP($A790,'31.05.-20.06.15'!$A:$I,5,FALSE))</f>
        <v xml:space="preserve"> </v>
      </c>
      <c r="E790" s="23" t="str">
        <f>IF(A790=""," ",B790*VLOOKUP($A790,'31.05.-20.06.15'!$A:$I,6,FALSE))</f>
        <v xml:space="preserve"> </v>
      </c>
      <c r="F790" s="23" t="str">
        <f>IF(A790=""," ",B790*VLOOKUP($A790,'31.05.-20.06.15'!$A:$I,7,FALSE))</f>
        <v xml:space="preserve"> </v>
      </c>
      <c r="G790" s="23" t="str">
        <f>IF(A790=""," ",B790*VLOOKUP($A790,'31.05.-20.06.15'!$A:$I,8,FALSE))</f>
        <v xml:space="preserve"> </v>
      </c>
      <c r="H790" s="23" t="str">
        <f>IF(A790=""," ",B790*VLOOKUP($A790,'31.05.-20.06.15'!$A:$I,9,FALSE))</f>
        <v xml:space="preserve"> </v>
      </c>
    </row>
    <row r="791" spans="1:8" ht="15">
      <c r="A791" s="9"/>
      <c r="B791" s="14"/>
      <c r="C791" s="5" t="str">
        <f>IF(A791=""," ",VLOOKUP($A791,'31.05.-20.06.15'!$A:$I,2,FALSE))</f>
        <v xml:space="preserve"> </v>
      </c>
      <c r="D791" s="22" t="str">
        <f>IF(A791=""," ",VLOOKUP($A791,'31.05.-20.06.15'!$A:$I,5,FALSE))</f>
        <v xml:space="preserve"> </v>
      </c>
      <c r="E791" s="23" t="str">
        <f>IF(A791=""," ",B791*VLOOKUP($A791,'31.05.-20.06.15'!$A:$I,6,FALSE))</f>
        <v xml:space="preserve"> </v>
      </c>
      <c r="F791" s="23" t="str">
        <f>IF(A791=""," ",B791*VLOOKUP($A791,'31.05.-20.06.15'!$A:$I,7,FALSE))</f>
        <v xml:space="preserve"> </v>
      </c>
      <c r="G791" s="23" t="str">
        <f>IF(A791=""," ",B791*VLOOKUP($A791,'31.05.-20.06.15'!$A:$I,8,FALSE))</f>
        <v xml:space="preserve"> </v>
      </c>
      <c r="H791" s="23" t="str">
        <f>IF(A791=""," ",B791*VLOOKUP($A791,'31.05.-20.06.15'!$A:$I,9,FALSE))</f>
        <v xml:space="preserve"> </v>
      </c>
    </row>
    <row r="792" spans="1:8" ht="15">
      <c r="A792" s="9"/>
      <c r="B792" s="14"/>
      <c r="C792" s="5" t="str">
        <f>IF(A792=""," ",VLOOKUP($A792,'31.05.-20.06.15'!$A:$I,2,FALSE))</f>
        <v xml:space="preserve"> </v>
      </c>
      <c r="D792" s="22" t="str">
        <f>IF(A792=""," ",VLOOKUP($A792,'31.05.-20.06.15'!$A:$I,5,FALSE))</f>
        <v xml:space="preserve"> </v>
      </c>
      <c r="E792" s="23" t="str">
        <f>IF(A792=""," ",B792*VLOOKUP($A792,'31.05.-20.06.15'!$A:$I,6,FALSE))</f>
        <v xml:space="preserve"> </v>
      </c>
      <c r="F792" s="23" t="str">
        <f>IF(A792=""," ",B792*VLOOKUP($A792,'31.05.-20.06.15'!$A:$I,7,FALSE))</f>
        <v xml:space="preserve"> </v>
      </c>
      <c r="G792" s="23" t="str">
        <f>IF(A792=""," ",B792*VLOOKUP($A792,'31.05.-20.06.15'!$A:$I,8,FALSE))</f>
        <v xml:space="preserve"> </v>
      </c>
      <c r="H792" s="23" t="str">
        <f>IF(A792=""," ",B792*VLOOKUP($A792,'31.05.-20.06.15'!$A:$I,9,FALSE))</f>
        <v xml:space="preserve"> </v>
      </c>
    </row>
    <row r="793" spans="1:8" ht="15">
      <c r="A793" s="9"/>
      <c r="B793" s="14"/>
      <c r="C793" s="5" t="str">
        <f>IF(A793=""," ",VLOOKUP($A793,'31.05.-20.06.15'!$A:$I,2,FALSE))</f>
        <v xml:space="preserve"> </v>
      </c>
      <c r="D793" s="22" t="str">
        <f>IF(A793=""," ",VLOOKUP($A793,'31.05.-20.06.15'!$A:$I,5,FALSE))</f>
        <v xml:space="preserve"> </v>
      </c>
      <c r="E793" s="23" t="str">
        <f>IF(A793=""," ",B793*VLOOKUP($A793,'31.05.-20.06.15'!$A:$I,6,FALSE))</f>
        <v xml:space="preserve"> </v>
      </c>
      <c r="F793" s="23" t="str">
        <f>IF(A793=""," ",B793*VLOOKUP($A793,'31.05.-20.06.15'!$A:$I,7,FALSE))</f>
        <v xml:space="preserve"> </v>
      </c>
      <c r="G793" s="23" t="str">
        <f>IF(A793=""," ",B793*VLOOKUP($A793,'31.05.-20.06.15'!$A:$I,8,FALSE))</f>
        <v xml:space="preserve"> </v>
      </c>
      <c r="H793" s="23" t="str">
        <f>IF(A793=""," ",B793*VLOOKUP($A793,'31.05.-20.06.15'!$A:$I,9,FALSE))</f>
        <v xml:space="preserve"> </v>
      </c>
    </row>
    <row r="794" spans="1:8" ht="15">
      <c r="A794" s="9"/>
      <c r="B794" s="14"/>
      <c r="C794" s="5" t="str">
        <f>IF(A794=""," ",VLOOKUP($A794,'31.05.-20.06.15'!$A:$I,2,FALSE))</f>
        <v xml:space="preserve"> </v>
      </c>
      <c r="D794" s="22" t="str">
        <f>IF(A794=""," ",VLOOKUP($A794,'31.05.-20.06.15'!$A:$I,5,FALSE))</f>
        <v xml:space="preserve"> </v>
      </c>
      <c r="E794" s="23" t="str">
        <f>IF(A794=""," ",B794*VLOOKUP($A794,'31.05.-20.06.15'!$A:$I,6,FALSE))</f>
        <v xml:space="preserve"> </v>
      </c>
      <c r="F794" s="23" t="str">
        <f>IF(A794=""," ",B794*VLOOKUP($A794,'31.05.-20.06.15'!$A:$I,7,FALSE))</f>
        <v xml:space="preserve"> </v>
      </c>
      <c r="G794" s="23" t="str">
        <f>IF(A794=""," ",B794*VLOOKUP($A794,'31.05.-20.06.15'!$A:$I,8,FALSE))</f>
        <v xml:space="preserve"> </v>
      </c>
      <c r="H794" s="23" t="str">
        <f>IF(A794=""," ",B794*VLOOKUP($A794,'31.05.-20.06.15'!$A:$I,9,FALSE))</f>
        <v xml:space="preserve"> </v>
      </c>
    </row>
    <row r="795" spans="1:8" ht="15">
      <c r="A795" s="9"/>
      <c r="B795" s="14"/>
      <c r="C795" s="5" t="str">
        <f>IF(A795=""," ",VLOOKUP($A795,'31.05.-20.06.15'!$A:$I,2,FALSE))</f>
        <v xml:space="preserve"> </v>
      </c>
      <c r="D795" s="22" t="str">
        <f>IF(A795=""," ",VLOOKUP($A795,'31.05.-20.06.15'!$A:$I,5,FALSE))</f>
        <v xml:space="preserve"> </v>
      </c>
      <c r="E795" s="23" t="str">
        <f>IF(A795=""," ",B795*VLOOKUP($A795,'31.05.-20.06.15'!$A:$I,6,FALSE))</f>
        <v xml:space="preserve"> </v>
      </c>
      <c r="F795" s="23" t="str">
        <f>IF(A795=""," ",B795*VLOOKUP($A795,'31.05.-20.06.15'!$A:$I,7,FALSE))</f>
        <v xml:space="preserve"> </v>
      </c>
      <c r="G795" s="23" t="str">
        <f>IF(A795=""," ",B795*VLOOKUP($A795,'31.05.-20.06.15'!$A:$I,8,FALSE))</f>
        <v xml:space="preserve"> </v>
      </c>
      <c r="H795" s="23" t="str">
        <f>IF(A795=""," ",B795*VLOOKUP($A795,'31.05.-20.06.15'!$A:$I,9,FALSE))</f>
        <v xml:space="preserve"> </v>
      </c>
    </row>
    <row r="796" spans="1:8" ht="15">
      <c r="A796" s="9"/>
      <c r="B796" s="14"/>
      <c r="C796" s="5" t="str">
        <f>IF(A796=""," ",VLOOKUP($A796,'31.05.-20.06.15'!$A:$I,2,FALSE))</f>
        <v xml:space="preserve"> </v>
      </c>
      <c r="D796" s="22" t="str">
        <f>IF(A796=""," ",VLOOKUP($A796,'31.05.-20.06.15'!$A:$I,5,FALSE))</f>
        <v xml:space="preserve"> </v>
      </c>
      <c r="E796" s="23" t="str">
        <f>IF(A796=""," ",B796*VLOOKUP($A796,'31.05.-20.06.15'!$A:$I,6,FALSE))</f>
        <v xml:space="preserve"> </v>
      </c>
      <c r="F796" s="23" t="str">
        <f>IF(A796=""," ",B796*VLOOKUP($A796,'31.05.-20.06.15'!$A:$I,7,FALSE))</f>
        <v xml:space="preserve"> </v>
      </c>
      <c r="G796" s="23" t="str">
        <f>IF(A796=""," ",B796*VLOOKUP($A796,'31.05.-20.06.15'!$A:$I,8,FALSE))</f>
        <v xml:space="preserve"> </v>
      </c>
      <c r="H796" s="23" t="str">
        <f>IF(A796=""," ",B796*VLOOKUP($A796,'31.05.-20.06.15'!$A:$I,9,FALSE))</f>
        <v xml:space="preserve"> </v>
      </c>
    </row>
    <row r="797" spans="1:8" ht="15">
      <c r="A797" s="9"/>
      <c r="B797" s="14"/>
      <c r="C797" s="5" t="str">
        <f>IF(A797=""," ",VLOOKUP($A797,'31.05.-20.06.15'!$A:$I,2,FALSE))</f>
        <v xml:space="preserve"> </v>
      </c>
      <c r="D797" s="22" t="str">
        <f>IF(A797=""," ",VLOOKUP($A797,'31.05.-20.06.15'!$A:$I,5,FALSE))</f>
        <v xml:space="preserve"> </v>
      </c>
      <c r="E797" s="23" t="str">
        <f>IF(A797=""," ",B797*VLOOKUP($A797,'31.05.-20.06.15'!$A:$I,6,FALSE))</f>
        <v xml:space="preserve"> </v>
      </c>
      <c r="F797" s="23" t="str">
        <f>IF(A797=""," ",B797*VLOOKUP($A797,'31.05.-20.06.15'!$A:$I,7,FALSE))</f>
        <v xml:space="preserve"> </v>
      </c>
      <c r="G797" s="23" t="str">
        <f>IF(A797=""," ",B797*VLOOKUP($A797,'31.05.-20.06.15'!$A:$I,8,FALSE))</f>
        <v xml:space="preserve"> </v>
      </c>
      <c r="H797" s="23" t="str">
        <f>IF(A797=""," ",B797*VLOOKUP($A797,'31.05.-20.06.15'!$A:$I,9,FALSE))</f>
        <v xml:space="preserve"> </v>
      </c>
    </row>
    <row r="798" spans="1:8" ht="15">
      <c r="A798" s="9"/>
      <c r="B798" s="14"/>
      <c r="C798" s="5" t="str">
        <f>IF(A798=""," ",VLOOKUP($A798,'31.05.-20.06.15'!$A:$I,2,FALSE))</f>
        <v xml:space="preserve"> </v>
      </c>
      <c r="D798" s="22" t="str">
        <f>IF(A798=""," ",VLOOKUP($A798,'31.05.-20.06.15'!$A:$I,5,FALSE))</f>
        <v xml:space="preserve"> </v>
      </c>
      <c r="E798" s="23" t="str">
        <f>IF(A798=""," ",B798*VLOOKUP($A798,'31.05.-20.06.15'!$A:$I,6,FALSE))</f>
        <v xml:space="preserve"> </v>
      </c>
      <c r="F798" s="23" t="str">
        <f>IF(A798=""," ",B798*VLOOKUP($A798,'31.05.-20.06.15'!$A:$I,7,FALSE))</f>
        <v xml:space="preserve"> </v>
      </c>
      <c r="G798" s="23" t="str">
        <f>IF(A798=""," ",B798*VLOOKUP($A798,'31.05.-20.06.15'!$A:$I,8,FALSE))</f>
        <v xml:space="preserve"> </v>
      </c>
      <c r="H798" s="23" t="str">
        <f>IF(A798=""," ",B798*VLOOKUP($A798,'31.05.-20.06.15'!$A:$I,9,FALSE))</f>
        <v xml:space="preserve"> </v>
      </c>
    </row>
    <row r="799" spans="1:8" ht="15">
      <c r="A799" s="9"/>
      <c r="B799" s="14"/>
      <c r="C799" s="5" t="str">
        <f>IF(A799=""," ",VLOOKUP($A799,'31.05.-20.06.15'!$A:$I,2,FALSE))</f>
        <v xml:space="preserve"> </v>
      </c>
      <c r="D799" s="22" t="str">
        <f>IF(A799=""," ",VLOOKUP($A799,'31.05.-20.06.15'!$A:$I,5,FALSE))</f>
        <v xml:space="preserve"> </v>
      </c>
      <c r="E799" s="23" t="str">
        <f>IF(A799=""," ",B799*VLOOKUP($A799,'31.05.-20.06.15'!$A:$I,6,FALSE))</f>
        <v xml:space="preserve"> </v>
      </c>
      <c r="F799" s="23" t="str">
        <f>IF(A799=""," ",B799*VLOOKUP($A799,'31.05.-20.06.15'!$A:$I,7,FALSE))</f>
        <v xml:space="preserve"> </v>
      </c>
      <c r="G799" s="23" t="str">
        <f>IF(A799=""," ",B799*VLOOKUP($A799,'31.05.-20.06.15'!$A:$I,8,FALSE))</f>
        <v xml:space="preserve"> </v>
      </c>
      <c r="H799" s="23" t="str">
        <f>IF(A799=""," ",B799*VLOOKUP($A799,'31.05.-20.06.15'!$A:$I,9,FALSE))</f>
        <v xml:space="preserve"> </v>
      </c>
    </row>
    <row r="800" spans="1:8" ht="15">
      <c r="A800" s="9"/>
      <c r="B800" s="14"/>
      <c r="C800" s="5" t="str">
        <f>IF(A800=""," ",VLOOKUP($A800,'31.05.-20.06.15'!$A:$I,2,FALSE))</f>
        <v xml:space="preserve"> </v>
      </c>
      <c r="D800" s="22" t="str">
        <f>IF(A800=""," ",VLOOKUP($A800,'31.05.-20.06.15'!$A:$I,5,FALSE))</f>
        <v xml:space="preserve"> </v>
      </c>
      <c r="E800" s="23" t="str">
        <f>IF(A800=""," ",B800*VLOOKUP($A800,'31.05.-20.06.15'!$A:$I,6,FALSE))</f>
        <v xml:space="preserve"> </v>
      </c>
      <c r="F800" s="23" t="str">
        <f>IF(A800=""," ",B800*VLOOKUP($A800,'31.05.-20.06.15'!$A:$I,7,FALSE))</f>
        <v xml:space="preserve"> </v>
      </c>
      <c r="G800" s="23" t="str">
        <f>IF(A800=""," ",B800*VLOOKUP($A800,'31.05.-20.06.15'!$A:$I,8,FALSE))</f>
        <v xml:space="preserve"> </v>
      </c>
      <c r="H800" s="23" t="str">
        <f>IF(A800=""," ",B800*VLOOKUP($A800,'31.05.-20.06.15'!$A:$I,9,FALSE))</f>
        <v xml:space="preserve"> </v>
      </c>
    </row>
    <row r="801" spans="1:8" ht="15">
      <c r="A801" s="9"/>
      <c r="B801" s="14"/>
      <c r="C801" s="5" t="str">
        <f>IF(A801=""," ",VLOOKUP($A801,'31.05.-20.06.15'!$A:$I,2,FALSE))</f>
        <v xml:space="preserve"> </v>
      </c>
      <c r="D801" s="22" t="str">
        <f>IF(A801=""," ",VLOOKUP($A801,'31.05.-20.06.15'!$A:$I,5,FALSE))</f>
        <v xml:space="preserve"> </v>
      </c>
      <c r="E801" s="23" t="str">
        <f>IF(A801=""," ",B801*VLOOKUP($A801,'31.05.-20.06.15'!$A:$I,6,FALSE))</f>
        <v xml:space="preserve"> </v>
      </c>
      <c r="F801" s="23" t="str">
        <f>IF(A801=""," ",B801*VLOOKUP($A801,'31.05.-20.06.15'!$A:$I,7,FALSE))</f>
        <v xml:space="preserve"> </v>
      </c>
      <c r="G801" s="23" t="str">
        <f>IF(A801=""," ",B801*VLOOKUP($A801,'31.05.-20.06.15'!$A:$I,8,FALSE))</f>
        <v xml:space="preserve"> </v>
      </c>
      <c r="H801" s="23" t="str">
        <f>IF(A801=""," ",B801*VLOOKUP($A801,'31.05.-20.06.15'!$A:$I,9,FALSE))</f>
        <v xml:space="preserve"> </v>
      </c>
    </row>
    <row r="802" spans="1:8" ht="15">
      <c r="A802" s="9"/>
      <c r="B802" s="14"/>
      <c r="C802" s="5" t="str">
        <f>IF(A802=""," ",VLOOKUP($A802,'31.05.-20.06.15'!$A:$I,2,FALSE))</f>
        <v xml:space="preserve"> </v>
      </c>
      <c r="D802" s="22" t="str">
        <f>IF(A802=""," ",VLOOKUP($A802,'31.05.-20.06.15'!$A:$I,5,FALSE))</f>
        <v xml:space="preserve"> </v>
      </c>
      <c r="E802" s="23" t="str">
        <f>IF(A802=""," ",B802*VLOOKUP($A802,'31.05.-20.06.15'!$A:$I,6,FALSE))</f>
        <v xml:space="preserve"> </v>
      </c>
      <c r="F802" s="23" t="str">
        <f>IF(A802=""," ",B802*VLOOKUP($A802,'31.05.-20.06.15'!$A:$I,7,FALSE))</f>
        <v xml:space="preserve"> </v>
      </c>
      <c r="G802" s="23" t="str">
        <f>IF(A802=""," ",B802*VLOOKUP($A802,'31.05.-20.06.15'!$A:$I,8,FALSE))</f>
        <v xml:space="preserve"> </v>
      </c>
      <c r="H802" s="23" t="str">
        <f>IF(A802=""," ",B802*VLOOKUP($A802,'31.05.-20.06.15'!$A:$I,9,FALSE))</f>
        <v xml:space="preserve"> </v>
      </c>
    </row>
    <row r="803" spans="1:8" ht="15">
      <c r="A803" s="9"/>
      <c r="B803" s="14"/>
      <c r="C803" s="5" t="str">
        <f>IF(A803=""," ",VLOOKUP($A803,'31.05.-20.06.15'!$A:$I,2,FALSE))</f>
        <v xml:space="preserve"> </v>
      </c>
      <c r="D803" s="22" t="str">
        <f>IF(A803=""," ",VLOOKUP($A803,'31.05.-20.06.15'!$A:$I,5,FALSE))</f>
        <v xml:space="preserve"> </v>
      </c>
      <c r="E803" s="23" t="str">
        <f>IF(A803=""," ",B803*VLOOKUP($A803,'31.05.-20.06.15'!$A:$I,6,FALSE))</f>
        <v xml:space="preserve"> </v>
      </c>
      <c r="F803" s="23" t="str">
        <f>IF(A803=""," ",B803*VLOOKUP($A803,'31.05.-20.06.15'!$A:$I,7,FALSE))</f>
        <v xml:space="preserve"> </v>
      </c>
      <c r="G803" s="23" t="str">
        <f>IF(A803=""," ",B803*VLOOKUP($A803,'31.05.-20.06.15'!$A:$I,8,FALSE))</f>
        <v xml:space="preserve"> </v>
      </c>
      <c r="H803" s="23" t="str">
        <f>IF(A803=""," ",B803*VLOOKUP($A803,'31.05.-20.06.15'!$A:$I,9,FALSE))</f>
        <v xml:space="preserve"> </v>
      </c>
    </row>
    <row r="804" spans="1:8" ht="15">
      <c r="A804" s="9"/>
      <c r="B804" s="14"/>
      <c r="C804" s="5" t="str">
        <f>IF(A804=""," ",VLOOKUP($A804,'31.05.-20.06.15'!$A:$I,2,FALSE))</f>
        <v xml:space="preserve"> </v>
      </c>
      <c r="D804" s="22" t="str">
        <f>IF(A804=""," ",VLOOKUP($A804,'31.05.-20.06.15'!$A:$I,5,FALSE))</f>
        <v xml:space="preserve"> </v>
      </c>
      <c r="E804" s="23" t="str">
        <f>IF(A804=""," ",B804*VLOOKUP($A804,'31.05.-20.06.15'!$A:$I,6,FALSE))</f>
        <v xml:space="preserve"> </v>
      </c>
      <c r="F804" s="23" t="str">
        <f>IF(A804=""," ",B804*VLOOKUP($A804,'31.05.-20.06.15'!$A:$I,7,FALSE))</f>
        <v xml:space="preserve"> </v>
      </c>
      <c r="G804" s="23" t="str">
        <f>IF(A804=""," ",B804*VLOOKUP($A804,'31.05.-20.06.15'!$A:$I,8,FALSE))</f>
        <v xml:space="preserve"> </v>
      </c>
      <c r="H804" s="23" t="str">
        <f>IF(A804=""," ",B804*VLOOKUP($A804,'31.05.-20.06.15'!$A:$I,9,FALSE))</f>
        <v xml:space="preserve"> </v>
      </c>
    </row>
    <row r="805" spans="1:8" ht="15">
      <c r="A805" s="9"/>
      <c r="B805" s="14"/>
      <c r="C805" s="5" t="str">
        <f>IF(A805=""," ",VLOOKUP($A805,'31.05.-20.06.15'!$A:$I,2,FALSE))</f>
        <v xml:space="preserve"> </v>
      </c>
      <c r="D805" s="22" t="str">
        <f>IF(A805=""," ",VLOOKUP($A805,'31.05.-20.06.15'!$A:$I,5,FALSE))</f>
        <v xml:space="preserve"> </v>
      </c>
      <c r="E805" s="23" t="str">
        <f>IF(A805=""," ",B805*VLOOKUP($A805,'31.05.-20.06.15'!$A:$I,6,FALSE))</f>
        <v xml:space="preserve"> </v>
      </c>
      <c r="F805" s="23" t="str">
        <f>IF(A805=""," ",B805*VLOOKUP($A805,'31.05.-20.06.15'!$A:$I,7,FALSE))</f>
        <v xml:space="preserve"> </v>
      </c>
      <c r="G805" s="23" t="str">
        <f>IF(A805=""," ",B805*VLOOKUP($A805,'31.05.-20.06.15'!$A:$I,8,FALSE))</f>
        <v xml:space="preserve"> </v>
      </c>
      <c r="H805" s="23" t="str">
        <f>IF(A805=""," ",B805*VLOOKUP($A805,'31.05.-20.06.15'!$A:$I,9,FALSE))</f>
        <v xml:space="preserve"> </v>
      </c>
    </row>
    <row r="806" spans="1:8" ht="15">
      <c r="A806" s="9"/>
      <c r="B806" s="14"/>
      <c r="C806" s="5" t="str">
        <f>IF(A806=""," ",VLOOKUP($A806,'31.05.-20.06.15'!$A:$I,2,FALSE))</f>
        <v xml:space="preserve"> </v>
      </c>
      <c r="D806" s="22" t="str">
        <f>IF(A806=""," ",VLOOKUP($A806,'31.05.-20.06.15'!$A:$I,5,FALSE))</f>
        <v xml:space="preserve"> </v>
      </c>
      <c r="E806" s="23" t="str">
        <f>IF(A806=""," ",B806*VLOOKUP($A806,'31.05.-20.06.15'!$A:$I,6,FALSE))</f>
        <v xml:space="preserve"> </v>
      </c>
      <c r="F806" s="23" t="str">
        <f>IF(A806=""," ",B806*VLOOKUP($A806,'31.05.-20.06.15'!$A:$I,7,FALSE))</f>
        <v xml:space="preserve"> </v>
      </c>
      <c r="G806" s="23" t="str">
        <f>IF(A806=""," ",B806*VLOOKUP($A806,'31.05.-20.06.15'!$A:$I,8,FALSE))</f>
        <v xml:space="preserve"> </v>
      </c>
      <c r="H806" s="23" t="str">
        <f>IF(A806=""," ",B806*VLOOKUP($A806,'31.05.-20.06.15'!$A:$I,9,FALSE))</f>
        <v xml:space="preserve"> </v>
      </c>
    </row>
    <row r="807" spans="1:8" ht="15">
      <c r="A807" s="9"/>
      <c r="B807" s="14"/>
      <c r="C807" s="5" t="str">
        <f>IF(A807=""," ",VLOOKUP($A807,'31.05.-20.06.15'!$A:$I,2,FALSE))</f>
        <v xml:space="preserve"> </v>
      </c>
      <c r="D807" s="22" t="str">
        <f>IF(A807=""," ",VLOOKUP($A807,'31.05.-20.06.15'!$A:$I,5,FALSE))</f>
        <v xml:space="preserve"> </v>
      </c>
      <c r="E807" s="23" t="str">
        <f>IF(A807=""," ",B807*VLOOKUP($A807,'31.05.-20.06.15'!$A:$I,6,FALSE))</f>
        <v xml:space="preserve"> </v>
      </c>
      <c r="F807" s="23" t="str">
        <f>IF(A807=""," ",B807*VLOOKUP($A807,'31.05.-20.06.15'!$A:$I,7,FALSE))</f>
        <v xml:space="preserve"> </v>
      </c>
      <c r="G807" s="23" t="str">
        <f>IF(A807=""," ",B807*VLOOKUP($A807,'31.05.-20.06.15'!$A:$I,8,FALSE))</f>
        <v xml:space="preserve"> </v>
      </c>
      <c r="H807" s="23" t="str">
        <f>IF(A807=""," ",B807*VLOOKUP($A807,'31.05.-20.06.15'!$A:$I,9,FALSE))</f>
        <v xml:space="preserve"> </v>
      </c>
    </row>
    <row r="808" spans="1:8" ht="15">
      <c r="A808" s="9"/>
      <c r="B808" s="14"/>
      <c r="C808" s="5" t="str">
        <f>IF(A808=""," ",VLOOKUP($A808,'31.05.-20.06.15'!$A:$I,2,FALSE))</f>
        <v xml:space="preserve"> </v>
      </c>
      <c r="D808" s="22" t="str">
        <f>IF(A808=""," ",VLOOKUP($A808,'31.05.-20.06.15'!$A:$I,5,FALSE))</f>
        <v xml:space="preserve"> </v>
      </c>
      <c r="E808" s="23" t="str">
        <f>IF(A808=""," ",B808*VLOOKUP($A808,'31.05.-20.06.15'!$A:$I,6,FALSE))</f>
        <v xml:space="preserve"> </v>
      </c>
      <c r="F808" s="23" t="str">
        <f>IF(A808=""," ",B808*VLOOKUP($A808,'31.05.-20.06.15'!$A:$I,7,FALSE))</f>
        <v xml:space="preserve"> </v>
      </c>
      <c r="G808" s="23" t="str">
        <f>IF(A808=""," ",B808*VLOOKUP($A808,'31.05.-20.06.15'!$A:$I,8,FALSE))</f>
        <v xml:space="preserve"> </v>
      </c>
      <c r="H808" s="23" t="str">
        <f>IF(A808=""," ",B808*VLOOKUP($A808,'31.05.-20.06.15'!$A:$I,9,FALSE))</f>
        <v xml:space="preserve"> </v>
      </c>
    </row>
    <row r="809" spans="1:8" ht="15">
      <c r="A809" s="9"/>
      <c r="B809" s="14"/>
      <c r="C809" s="5" t="str">
        <f>IF(A809=""," ",VLOOKUP($A809,'31.05.-20.06.15'!$A:$I,2,FALSE))</f>
        <v xml:space="preserve"> </v>
      </c>
      <c r="D809" s="22" t="str">
        <f>IF(A809=""," ",VLOOKUP($A809,'31.05.-20.06.15'!$A:$I,5,FALSE))</f>
        <v xml:space="preserve"> </v>
      </c>
      <c r="E809" s="23" t="str">
        <f>IF(A809=""," ",B809*VLOOKUP($A809,'31.05.-20.06.15'!$A:$I,6,FALSE))</f>
        <v xml:space="preserve"> </v>
      </c>
      <c r="F809" s="23" t="str">
        <f>IF(A809=""," ",B809*VLOOKUP($A809,'31.05.-20.06.15'!$A:$I,7,FALSE))</f>
        <v xml:space="preserve"> </v>
      </c>
      <c r="G809" s="23" t="str">
        <f>IF(A809=""," ",B809*VLOOKUP($A809,'31.05.-20.06.15'!$A:$I,8,FALSE))</f>
        <v xml:space="preserve"> </v>
      </c>
      <c r="H809" s="23" t="str">
        <f>IF(A809=""," ",B809*VLOOKUP($A809,'31.05.-20.06.15'!$A:$I,9,FALSE))</f>
        <v xml:space="preserve"> </v>
      </c>
    </row>
    <row r="810" spans="1:8" ht="15">
      <c r="A810" s="9"/>
      <c r="B810" s="14"/>
      <c r="C810" s="5" t="str">
        <f>IF(A810=""," ",VLOOKUP($A810,'31.05.-20.06.15'!$A:$I,2,FALSE))</f>
        <v xml:space="preserve"> </v>
      </c>
      <c r="D810" s="22" t="str">
        <f>IF(A810=""," ",VLOOKUP($A810,'31.05.-20.06.15'!$A:$I,5,FALSE))</f>
        <v xml:space="preserve"> </v>
      </c>
      <c r="E810" s="23" t="str">
        <f>IF(A810=""," ",B810*VLOOKUP($A810,'31.05.-20.06.15'!$A:$I,6,FALSE))</f>
        <v xml:space="preserve"> </v>
      </c>
      <c r="F810" s="23" t="str">
        <f>IF(A810=""," ",B810*VLOOKUP($A810,'31.05.-20.06.15'!$A:$I,7,FALSE))</f>
        <v xml:space="preserve"> </v>
      </c>
      <c r="G810" s="23" t="str">
        <f>IF(A810=""," ",B810*VLOOKUP($A810,'31.05.-20.06.15'!$A:$I,8,FALSE))</f>
        <v xml:space="preserve"> </v>
      </c>
      <c r="H810" s="23" t="str">
        <f>IF(A810=""," ",B810*VLOOKUP($A810,'31.05.-20.06.15'!$A:$I,9,FALSE))</f>
        <v xml:space="preserve"> </v>
      </c>
    </row>
    <row r="811" spans="1:8" ht="15">
      <c r="A811" s="9"/>
      <c r="B811" s="14"/>
      <c r="C811" s="5" t="str">
        <f>IF(A811=""," ",VLOOKUP($A811,'31.05.-20.06.15'!$A:$I,2,FALSE))</f>
        <v xml:space="preserve"> </v>
      </c>
      <c r="D811" s="22" t="str">
        <f>IF(A811=""," ",VLOOKUP($A811,'31.05.-20.06.15'!$A:$I,5,FALSE))</f>
        <v xml:space="preserve"> </v>
      </c>
      <c r="E811" s="23" t="str">
        <f>IF(A811=""," ",B811*VLOOKUP($A811,'31.05.-20.06.15'!$A:$I,6,FALSE))</f>
        <v xml:space="preserve"> </v>
      </c>
      <c r="F811" s="23" t="str">
        <f>IF(A811=""," ",B811*VLOOKUP($A811,'31.05.-20.06.15'!$A:$I,7,FALSE))</f>
        <v xml:space="preserve"> </v>
      </c>
      <c r="G811" s="23" t="str">
        <f>IF(A811=""," ",B811*VLOOKUP($A811,'31.05.-20.06.15'!$A:$I,8,FALSE))</f>
        <v xml:space="preserve"> </v>
      </c>
      <c r="H811" s="23" t="str">
        <f>IF(A811=""," ",B811*VLOOKUP($A811,'31.05.-20.06.15'!$A:$I,9,FALSE))</f>
        <v xml:space="preserve"> </v>
      </c>
    </row>
    <row r="812" spans="1:8" ht="15">
      <c r="A812" s="9"/>
      <c r="B812" s="14"/>
      <c r="C812" s="5" t="str">
        <f>IF(A812=""," ",VLOOKUP($A812,'31.05.-20.06.15'!$A:$I,2,FALSE))</f>
        <v xml:space="preserve"> </v>
      </c>
      <c r="D812" s="22" t="str">
        <f>IF(A812=""," ",VLOOKUP($A812,'31.05.-20.06.15'!$A:$I,5,FALSE))</f>
        <v xml:space="preserve"> </v>
      </c>
      <c r="E812" s="23" t="str">
        <f>IF(A812=""," ",B812*VLOOKUP($A812,'31.05.-20.06.15'!$A:$I,6,FALSE))</f>
        <v xml:space="preserve"> </v>
      </c>
      <c r="F812" s="23" t="str">
        <f>IF(A812=""," ",B812*VLOOKUP($A812,'31.05.-20.06.15'!$A:$I,7,FALSE))</f>
        <v xml:space="preserve"> </v>
      </c>
      <c r="G812" s="23" t="str">
        <f>IF(A812=""," ",B812*VLOOKUP($A812,'31.05.-20.06.15'!$A:$I,8,FALSE))</f>
        <v xml:space="preserve"> </v>
      </c>
      <c r="H812" s="23" t="str">
        <f>IF(A812=""," ",B812*VLOOKUP($A812,'31.05.-20.06.15'!$A:$I,9,FALSE))</f>
        <v xml:space="preserve"> </v>
      </c>
    </row>
    <row r="813" spans="1:8" ht="15">
      <c r="A813" s="9"/>
      <c r="B813" s="14"/>
      <c r="C813" s="5" t="str">
        <f>IF(A813=""," ",VLOOKUP($A813,'31.05.-20.06.15'!$A:$I,2,FALSE))</f>
        <v xml:space="preserve"> </v>
      </c>
      <c r="D813" s="22" t="str">
        <f>IF(A813=""," ",VLOOKUP($A813,'31.05.-20.06.15'!$A:$I,5,FALSE))</f>
        <v xml:space="preserve"> </v>
      </c>
      <c r="E813" s="23" t="str">
        <f>IF(A813=""," ",B813*VLOOKUP($A813,'31.05.-20.06.15'!$A:$I,6,FALSE))</f>
        <v xml:space="preserve"> </v>
      </c>
      <c r="F813" s="23" t="str">
        <f>IF(A813=""," ",B813*VLOOKUP($A813,'31.05.-20.06.15'!$A:$I,7,FALSE))</f>
        <v xml:space="preserve"> </v>
      </c>
      <c r="G813" s="23" t="str">
        <f>IF(A813=""," ",B813*VLOOKUP($A813,'31.05.-20.06.15'!$A:$I,8,FALSE))</f>
        <v xml:space="preserve"> </v>
      </c>
      <c r="H813" s="23" t="str">
        <f>IF(A813=""," ",B813*VLOOKUP($A813,'31.05.-20.06.15'!$A:$I,9,FALSE))</f>
        <v xml:space="preserve"> </v>
      </c>
    </row>
    <row r="814" spans="1:8" ht="15">
      <c r="A814" s="9"/>
      <c r="B814" s="14"/>
      <c r="C814" s="5" t="str">
        <f>IF(A814=""," ",VLOOKUP($A814,'31.05.-20.06.15'!$A:$I,2,FALSE))</f>
        <v xml:space="preserve"> </v>
      </c>
      <c r="D814" s="22" t="str">
        <f>IF(A814=""," ",VLOOKUP($A814,'31.05.-20.06.15'!$A:$I,5,FALSE))</f>
        <v xml:space="preserve"> </v>
      </c>
      <c r="E814" s="23" t="str">
        <f>IF(A814=""," ",B814*VLOOKUP($A814,'31.05.-20.06.15'!$A:$I,6,FALSE))</f>
        <v xml:space="preserve"> </v>
      </c>
      <c r="F814" s="23" t="str">
        <f>IF(A814=""," ",B814*VLOOKUP($A814,'31.05.-20.06.15'!$A:$I,7,FALSE))</f>
        <v xml:space="preserve"> </v>
      </c>
      <c r="G814" s="23" t="str">
        <f>IF(A814=""," ",B814*VLOOKUP($A814,'31.05.-20.06.15'!$A:$I,8,FALSE))</f>
        <v xml:space="preserve"> </v>
      </c>
      <c r="H814" s="23" t="str">
        <f>IF(A814=""," ",B814*VLOOKUP($A814,'31.05.-20.06.15'!$A:$I,9,FALSE))</f>
        <v xml:space="preserve"> </v>
      </c>
    </row>
    <row r="815" spans="1:8" ht="15">
      <c r="A815" s="9"/>
      <c r="B815" s="14"/>
      <c r="C815" s="5" t="str">
        <f>IF(A815=""," ",VLOOKUP($A815,'31.05.-20.06.15'!$A:$I,2,FALSE))</f>
        <v xml:space="preserve"> </v>
      </c>
      <c r="D815" s="22" t="str">
        <f>IF(A815=""," ",VLOOKUP($A815,'31.05.-20.06.15'!$A:$I,5,FALSE))</f>
        <v xml:space="preserve"> </v>
      </c>
      <c r="E815" s="23" t="str">
        <f>IF(A815=""," ",B815*VLOOKUP($A815,'31.05.-20.06.15'!$A:$I,6,FALSE))</f>
        <v xml:space="preserve"> </v>
      </c>
      <c r="F815" s="23" t="str">
        <f>IF(A815=""," ",B815*VLOOKUP($A815,'31.05.-20.06.15'!$A:$I,7,FALSE))</f>
        <v xml:space="preserve"> </v>
      </c>
      <c r="G815" s="23" t="str">
        <f>IF(A815=""," ",B815*VLOOKUP($A815,'31.05.-20.06.15'!$A:$I,8,FALSE))</f>
        <v xml:space="preserve"> </v>
      </c>
      <c r="H815" s="23" t="str">
        <f>IF(A815=""," ",B815*VLOOKUP($A815,'31.05.-20.06.15'!$A:$I,9,FALSE))</f>
        <v xml:space="preserve"> </v>
      </c>
    </row>
    <row r="816" spans="1:8" ht="15">
      <c r="A816" s="9"/>
      <c r="B816" s="14"/>
      <c r="C816" s="5" t="str">
        <f>IF(A816=""," ",VLOOKUP($A816,'31.05.-20.06.15'!$A:$I,2,FALSE))</f>
        <v xml:space="preserve"> </v>
      </c>
      <c r="D816" s="22" t="str">
        <f>IF(A816=""," ",VLOOKUP($A816,'31.05.-20.06.15'!$A:$I,5,FALSE))</f>
        <v xml:space="preserve"> </v>
      </c>
      <c r="E816" s="23" t="str">
        <f>IF(A816=""," ",B816*VLOOKUP($A816,'31.05.-20.06.15'!$A:$I,6,FALSE))</f>
        <v xml:space="preserve"> </v>
      </c>
      <c r="F816" s="23" t="str">
        <f>IF(A816=""," ",B816*VLOOKUP($A816,'31.05.-20.06.15'!$A:$I,7,FALSE))</f>
        <v xml:space="preserve"> </v>
      </c>
      <c r="G816" s="23" t="str">
        <f>IF(A816=""," ",B816*VLOOKUP($A816,'31.05.-20.06.15'!$A:$I,8,FALSE))</f>
        <v xml:space="preserve"> </v>
      </c>
      <c r="H816" s="23" t="str">
        <f>IF(A816=""," ",B816*VLOOKUP($A816,'31.05.-20.06.15'!$A:$I,9,FALSE))</f>
        <v xml:space="preserve"> </v>
      </c>
    </row>
    <row r="817" spans="1:8" ht="15">
      <c r="A817" s="9"/>
      <c r="B817" s="14"/>
      <c r="C817" s="5" t="str">
        <f>IF(A817=""," ",VLOOKUP($A817,'31.05.-20.06.15'!$A:$I,2,FALSE))</f>
        <v xml:space="preserve"> </v>
      </c>
      <c r="D817" s="22" t="str">
        <f>IF(A817=""," ",VLOOKUP($A817,'31.05.-20.06.15'!$A:$I,5,FALSE))</f>
        <v xml:space="preserve"> </v>
      </c>
      <c r="E817" s="23" t="str">
        <f>IF(A817=""," ",B817*VLOOKUP($A817,'31.05.-20.06.15'!$A:$I,6,FALSE))</f>
        <v xml:space="preserve"> </v>
      </c>
      <c r="F817" s="23" t="str">
        <f>IF(A817=""," ",B817*VLOOKUP($A817,'31.05.-20.06.15'!$A:$I,7,FALSE))</f>
        <v xml:space="preserve"> </v>
      </c>
      <c r="G817" s="23" t="str">
        <f>IF(A817=""," ",B817*VLOOKUP($A817,'31.05.-20.06.15'!$A:$I,8,FALSE))</f>
        <v xml:space="preserve"> </v>
      </c>
      <c r="H817" s="23" t="str">
        <f>IF(A817=""," ",B817*VLOOKUP($A817,'31.05.-20.06.15'!$A:$I,9,FALSE))</f>
        <v xml:space="preserve"> </v>
      </c>
    </row>
    <row r="818" spans="1:8" ht="15">
      <c r="A818" s="9"/>
      <c r="B818" s="14"/>
      <c r="C818" s="5" t="str">
        <f>IF(A818=""," ",VLOOKUP($A818,'31.05.-20.06.15'!$A:$I,2,FALSE))</f>
        <v xml:space="preserve"> </v>
      </c>
      <c r="D818" s="22" t="str">
        <f>IF(A818=""," ",VLOOKUP($A818,'31.05.-20.06.15'!$A:$I,5,FALSE))</f>
        <v xml:space="preserve"> </v>
      </c>
      <c r="E818" s="23" t="str">
        <f>IF(A818=""," ",B818*VLOOKUP($A818,'31.05.-20.06.15'!$A:$I,6,FALSE))</f>
        <v xml:space="preserve"> </v>
      </c>
      <c r="F818" s="23" t="str">
        <f>IF(A818=""," ",B818*VLOOKUP($A818,'31.05.-20.06.15'!$A:$I,7,FALSE))</f>
        <v xml:space="preserve"> </v>
      </c>
      <c r="G818" s="23" t="str">
        <f>IF(A818=""," ",B818*VLOOKUP($A818,'31.05.-20.06.15'!$A:$I,8,FALSE))</f>
        <v xml:space="preserve"> </v>
      </c>
      <c r="H818" s="23" t="str">
        <f>IF(A818=""," ",B818*VLOOKUP($A818,'31.05.-20.06.15'!$A:$I,9,FALSE))</f>
        <v xml:space="preserve"> </v>
      </c>
    </row>
    <row r="819" spans="1:8" ht="15">
      <c r="A819" s="9"/>
      <c r="B819" s="14"/>
      <c r="C819" s="5" t="str">
        <f>IF(A819=""," ",VLOOKUP($A819,'31.05.-20.06.15'!$A:$I,2,FALSE))</f>
        <v xml:space="preserve"> </v>
      </c>
      <c r="D819" s="22" t="str">
        <f>IF(A819=""," ",VLOOKUP($A819,'31.05.-20.06.15'!$A:$I,5,FALSE))</f>
        <v xml:space="preserve"> </v>
      </c>
      <c r="E819" s="23" t="str">
        <f>IF(A819=""," ",B819*VLOOKUP($A819,'31.05.-20.06.15'!$A:$I,6,FALSE))</f>
        <v xml:space="preserve"> </v>
      </c>
      <c r="F819" s="23" t="str">
        <f>IF(A819=""," ",B819*VLOOKUP($A819,'31.05.-20.06.15'!$A:$I,7,FALSE))</f>
        <v xml:space="preserve"> </v>
      </c>
      <c r="G819" s="23" t="str">
        <f>IF(A819=""," ",B819*VLOOKUP($A819,'31.05.-20.06.15'!$A:$I,8,FALSE))</f>
        <v xml:space="preserve"> </v>
      </c>
      <c r="H819" s="23" t="str">
        <f>IF(A819=""," ",B819*VLOOKUP($A819,'31.05.-20.06.15'!$A:$I,9,FALSE))</f>
        <v xml:space="preserve"> </v>
      </c>
    </row>
    <row r="820" spans="1:8" ht="15">
      <c r="A820" s="9"/>
      <c r="B820" s="14"/>
      <c r="C820" s="5" t="str">
        <f>IF(A820=""," ",VLOOKUP($A820,'31.05.-20.06.15'!$A:$I,2,FALSE))</f>
        <v xml:space="preserve"> </v>
      </c>
      <c r="D820" s="22" t="str">
        <f>IF(A820=""," ",VLOOKUP($A820,'31.05.-20.06.15'!$A:$I,5,FALSE))</f>
        <v xml:space="preserve"> </v>
      </c>
      <c r="E820" s="23" t="str">
        <f>IF(A820=""," ",B820*VLOOKUP($A820,'31.05.-20.06.15'!$A:$I,6,FALSE))</f>
        <v xml:space="preserve"> </v>
      </c>
      <c r="F820" s="23" t="str">
        <f>IF(A820=""," ",B820*VLOOKUP($A820,'31.05.-20.06.15'!$A:$I,7,FALSE))</f>
        <v xml:space="preserve"> </v>
      </c>
      <c r="G820" s="23" t="str">
        <f>IF(A820=""," ",B820*VLOOKUP($A820,'31.05.-20.06.15'!$A:$I,8,FALSE))</f>
        <v xml:space="preserve"> </v>
      </c>
      <c r="H820" s="23" t="str">
        <f>IF(A820=""," ",B820*VLOOKUP($A820,'31.05.-20.06.15'!$A:$I,9,FALSE))</f>
        <v xml:space="preserve"> </v>
      </c>
    </row>
    <row r="821" spans="1:8" ht="15">
      <c r="A821" s="9"/>
      <c r="B821" s="14"/>
      <c r="C821" s="5" t="str">
        <f>IF(A821=""," ",VLOOKUP($A821,'31.05.-20.06.15'!$A:$I,2,FALSE))</f>
        <v xml:space="preserve"> </v>
      </c>
      <c r="D821" s="22" t="str">
        <f>IF(A821=""," ",VLOOKUP($A821,'31.05.-20.06.15'!$A:$I,5,FALSE))</f>
        <v xml:space="preserve"> </v>
      </c>
      <c r="E821" s="23" t="str">
        <f>IF(A821=""," ",B821*VLOOKUP($A821,'31.05.-20.06.15'!$A:$I,6,FALSE))</f>
        <v xml:space="preserve"> </v>
      </c>
      <c r="F821" s="23" t="str">
        <f>IF(A821=""," ",B821*VLOOKUP($A821,'31.05.-20.06.15'!$A:$I,7,FALSE))</f>
        <v xml:space="preserve"> </v>
      </c>
      <c r="G821" s="23" t="str">
        <f>IF(A821=""," ",B821*VLOOKUP($A821,'31.05.-20.06.15'!$A:$I,8,FALSE))</f>
        <v xml:space="preserve"> </v>
      </c>
      <c r="H821" s="23" t="str">
        <f>IF(A821=""," ",B821*VLOOKUP($A821,'31.05.-20.06.15'!$A:$I,9,FALSE))</f>
        <v xml:space="preserve"> </v>
      </c>
    </row>
    <row r="822" spans="1:8" ht="15">
      <c r="A822" s="9"/>
      <c r="B822" s="14"/>
      <c r="C822" s="5" t="str">
        <f>IF(A822=""," ",VLOOKUP($A822,'31.05.-20.06.15'!$A:$I,2,FALSE))</f>
        <v xml:space="preserve"> </v>
      </c>
      <c r="D822" s="22" t="str">
        <f>IF(A822=""," ",VLOOKUP($A822,'31.05.-20.06.15'!$A:$I,5,FALSE))</f>
        <v xml:space="preserve"> </v>
      </c>
      <c r="E822" s="23" t="str">
        <f>IF(A822=""," ",B822*VLOOKUP($A822,'31.05.-20.06.15'!$A:$I,6,FALSE))</f>
        <v xml:space="preserve"> </v>
      </c>
      <c r="F822" s="23" t="str">
        <f>IF(A822=""," ",B822*VLOOKUP($A822,'31.05.-20.06.15'!$A:$I,7,FALSE))</f>
        <v xml:space="preserve"> </v>
      </c>
      <c r="G822" s="23" t="str">
        <f>IF(A822=""," ",B822*VLOOKUP($A822,'31.05.-20.06.15'!$A:$I,8,FALSE))</f>
        <v xml:space="preserve"> </v>
      </c>
      <c r="H822" s="23" t="str">
        <f>IF(A822=""," ",B822*VLOOKUP($A822,'31.05.-20.06.15'!$A:$I,9,FALSE))</f>
        <v xml:space="preserve"> </v>
      </c>
    </row>
    <row r="823" spans="1:8" ht="15">
      <c r="A823" s="9"/>
      <c r="B823" s="14"/>
      <c r="C823" s="5" t="str">
        <f>IF(A823=""," ",VLOOKUP($A823,'31.05.-20.06.15'!$A:$I,2,FALSE))</f>
        <v xml:space="preserve"> </v>
      </c>
      <c r="D823" s="22" t="str">
        <f>IF(A823=""," ",VLOOKUP($A823,'31.05.-20.06.15'!$A:$I,5,FALSE))</f>
        <v xml:space="preserve"> </v>
      </c>
      <c r="E823" s="23" t="str">
        <f>IF(A823=""," ",B823*VLOOKUP($A823,'31.05.-20.06.15'!$A:$I,6,FALSE))</f>
        <v xml:space="preserve"> </v>
      </c>
      <c r="F823" s="23" t="str">
        <f>IF(A823=""," ",B823*VLOOKUP($A823,'31.05.-20.06.15'!$A:$I,7,FALSE))</f>
        <v xml:space="preserve"> </v>
      </c>
      <c r="G823" s="23" t="str">
        <f>IF(A823=""," ",B823*VLOOKUP($A823,'31.05.-20.06.15'!$A:$I,8,FALSE))</f>
        <v xml:space="preserve"> </v>
      </c>
      <c r="H823" s="23" t="str">
        <f>IF(A823=""," ",B823*VLOOKUP($A823,'31.05.-20.06.15'!$A:$I,9,FALSE))</f>
        <v xml:space="preserve"> </v>
      </c>
    </row>
    <row r="824" spans="1:8" ht="15">
      <c r="A824" s="9"/>
      <c r="B824" s="14"/>
      <c r="C824" s="5" t="str">
        <f>IF(A824=""," ",VLOOKUP($A824,'31.05.-20.06.15'!$A:$I,2,FALSE))</f>
        <v xml:space="preserve"> </v>
      </c>
      <c r="D824" s="22" t="str">
        <f>IF(A824=""," ",VLOOKUP($A824,'31.05.-20.06.15'!$A:$I,5,FALSE))</f>
        <v xml:space="preserve"> </v>
      </c>
      <c r="E824" s="23" t="str">
        <f>IF(A824=""," ",B824*VLOOKUP($A824,'31.05.-20.06.15'!$A:$I,6,FALSE))</f>
        <v xml:space="preserve"> </v>
      </c>
      <c r="F824" s="23" t="str">
        <f>IF(A824=""," ",B824*VLOOKUP($A824,'31.05.-20.06.15'!$A:$I,7,FALSE))</f>
        <v xml:space="preserve"> </v>
      </c>
      <c r="G824" s="23" t="str">
        <f>IF(A824=""," ",B824*VLOOKUP($A824,'31.05.-20.06.15'!$A:$I,8,FALSE))</f>
        <v xml:space="preserve"> </v>
      </c>
      <c r="H824" s="23" t="str">
        <f>IF(A824=""," ",B824*VLOOKUP($A824,'31.05.-20.06.15'!$A:$I,9,FALSE))</f>
        <v xml:space="preserve"> </v>
      </c>
    </row>
    <row r="825" spans="1:8" ht="15">
      <c r="A825" s="9"/>
      <c r="B825" s="14"/>
      <c r="C825" s="5" t="str">
        <f>IF(A825=""," ",VLOOKUP($A825,'31.05.-20.06.15'!$A:$I,2,FALSE))</f>
        <v xml:space="preserve"> </v>
      </c>
      <c r="D825" s="22" t="str">
        <f>IF(A825=""," ",VLOOKUP($A825,'31.05.-20.06.15'!$A:$I,5,FALSE))</f>
        <v xml:space="preserve"> </v>
      </c>
      <c r="E825" s="23" t="str">
        <f>IF(A825=""," ",B825*VLOOKUP($A825,'31.05.-20.06.15'!$A:$I,6,FALSE))</f>
        <v xml:space="preserve"> </v>
      </c>
      <c r="F825" s="23" t="str">
        <f>IF(A825=""," ",B825*VLOOKUP($A825,'31.05.-20.06.15'!$A:$I,7,FALSE))</f>
        <v xml:space="preserve"> </v>
      </c>
      <c r="G825" s="23" t="str">
        <f>IF(A825=""," ",B825*VLOOKUP($A825,'31.05.-20.06.15'!$A:$I,8,FALSE))</f>
        <v xml:space="preserve"> </v>
      </c>
      <c r="H825" s="23" t="str">
        <f>IF(A825=""," ",B825*VLOOKUP($A825,'31.05.-20.06.15'!$A:$I,9,FALSE))</f>
        <v xml:space="preserve"> </v>
      </c>
    </row>
    <row r="826" spans="1:8" ht="15">
      <c r="A826" s="9"/>
      <c r="B826" s="14"/>
      <c r="C826" s="5" t="str">
        <f>IF(A826=""," ",VLOOKUP($A826,'31.05.-20.06.15'!$A:$I,2,FALSE))</f>
        <v xml:space="preserve"> </v>
      </c>
      <c r="D826" s="22" t="str">
        <f>IF(A826=""," ",VLOOKUP($A826,'31.05.-20.06.15'!$A:$I,5,FALSE))</f>
        <v xml:space="preserve"> </v>
      </c>
      <c r="E826" s="23" t="str">
        <f>IF(A826=""," ",B826*VLOOKUP($A826,'31.05.-20.06.15'!$A:$I,6,FALSE))</f>
        <v xml:space="preserve"> </v>
      </c>
      <c r="F826" s="23" t="str">
        <f>IF(A826=""," ",B826*VLOOKUP($A826,'31.05.-20.06.15'!$A:$I,7,FALSE))</f>
        <v xml:space="preserve"> </v>
      </c>
      <c r="G826" s="23" t="str">
        <f>IF(A826=""," ",B826*VLOOKUP($A826,'31.05.-20.06.15'!$A:$I,8,FALSE))</f>
        <v xml:space="preserve"> </v>
      </c>
      <c r="H826" s="23" t="str">
        <f>IF(A826=""," ",B826*VLOOKUP($A826,'31.05.-20.06.15'!$A:$I,9,FALSE))</f>
        <v xml:space="preserve"> </v>
      </c>
    </row>
    <row r="827" spans="1:8" ht="15">
      <c r="A827" s="9"/>
      <c r="B827" s="14"/>
      <c r="C827" s="5" t="str">
        <f>IF(A827=""," ",VLOOKUP($A827,'31.05.-20.06.15'!$A:$I,2,FALSE))</f>
        <v xml:space="preserve"> </v>
      </c>
      <c r="D827" s="22" t="str">
        <f>IF(A827=""," ",VLOOKUP($A827,'31.05.-20.06.15'!$A:$I,5,FALSE))</f>
        <v xml:space="preserve"> </v>
      </c>
      <c r="E827" s="23" t="str">
        <f>IF(A827=""," ",B827*VLOOKUP($A827,'31.05.-20.06.15'!$A:$I,6,FALSE))</f>
        <v xml:space="preserve"> </v>
      </c>
      <c r="F827" s="23" t="str">
        <f>IF(A827=""," ",B827*VLOOKUP($A827,'31.05.-20.06.15'!$A:$I,7,FALSE))</f>
        <v xml:space="preserve"> </v>
      </c>
      <c r="G827" s="23" t="str">
        <f>IF(A827=""," ",B827*VLOOKUP($A827,'31.05.-20.06.15'!$A:$I,8,FALSE))</f>
        <v xml:space="preserve"> </v>
      </c>
      <c r="H827" s="23" t="str">
        <f>IF(A827=""," ",B827*VLOOKUP($A827,'31.05.-20.06.15'!$A:$I,9,FALSE))</f>
        <v xml:space="preserve"> </v>
      </c>
    </row>
    <row r="828" spans="1:8" ht="15">
      <c r="A828" s="9"/>
      <c r="B828" s="14"/>
      <c r="C828" s="5" t="str">
        <f>IF(A828=""," ",VLOOKUP($A828,'31.05.-20.06.15'!$A:$I,2,FALSE))</f>
        <v xml:space="preserve"> </v>
      </c>
      <c r="D828" s="22" t="str">
        <f>IF(A828=""," ",VLOOKUP($A828,'31.05.-20.06.15'!$A:$I,5,FALSE))</f>
        <v xml:space="preserve"> </v>
      </c>
      <c r="E828" s="23" t="str">
        <f>IF(A828=""," ",B828*VLOOKUP($A828,'31.05.-20.06.15'!$A:$I,6,FALSE))</f>
        <v xml:space="preserve"> </v>
      </c>
      <c r="F828" s="23" t="str">
        <f>IF(A828=""," ",B828*VLOOKUP($A828,'31.05.-20.06.15'!$A:$I,7,FALSE))</f>
        <v xml:space="preserve"> </v>
      </c>
      <c r="G828" s="23" t="str">
        <f>IF(A828=""," ",B828*VLOOKUP($A828,'31.05.-20.06.15'!$A:$I,8,FALSE))</f>
        <v xml:space="preserve"> </v>
      </c>
      <c r="H828" s="23" t="str">
        <f>IF(A828=""," ",B828*VLOOKUP($A828,'31.05.-20.06.15'!$A:$I,9,FALSE))</f>
        <v xml:space="preserve"> </v>
      </c>
    </row>
    <row r="829" spans="1:8" ht="15">
      <c r="A829" s="9"/>
      <c r="B829" s="14"/>
      <c r="C829" s="5" t="str">
        <f>IF(A829=""," ",VLOOKUP($A829,'31.05.-20.06.15'!$A:$I,2,FALSE))</f>
        <v xml:space="preserve"> </v>
      </c>
      <c r="D829" s="22" t="str">
        <f>IF(A829=""," ",VLOOKUP($A829,'31.05.-20.06.15'!$A:$I,5,FALSE))</f>
        <v xml:space="preserve"> </v>
      </c>
      <c r="E829" s="23" t="str">
        <f>IF(A829=""," ",B829*VLOOKUP($A829,'31.05.-20.06.15'!$A:$I,6,FALSE))</f>
        <v xml:space="preserve"> </v>
      </c>
      <c r="F829" s="23" t="str">
        <f>IF(A829=""," ",B829*VLOOKUP($A829,'31.05.-20.06.15'!$A:$I,7,FALSE))</f>
        <v xml:space="preserve"> </v>
      </c>
      <c r="G829" s="23" t="str">
        <f>IF(A829=""," ",B829*VLOOKUP($A829,'31.05.-20.06.15'!$A:$I,8,FALSE))</f>
        <v xml:space="preserve"> </v>
      </c>
      <c r="H829" s="23" t="str">
        <f>IF(A829=""," ",B829*VLOOKUP($A829,'31.05.-20.06.15'!$A:$I,9,FALSE))</f>
        <v xml:space="preserve"> </v>
      </c>
    </row>
    <row r="830" spans="1:8" ht="15">
      <c r="A830" s="9"/>
      <c r="B830" s="14"/>
      <c r="C830" s="5" t="str">
        <f>IF(A830=""," ",VLOOKUP($A830,'31.05.-20.06.15'!$A:$I,2,FALSE))</f>
        <v xml:space="preserve"> </v>
      </c>
      <c r="D830" s="22" t="str">
        <f>IF(A830=""," ",VLOOKUP($A830,'31.05.-20.06.15'!$A:$I,5,FALSE))</f>
        <v xml:space="preserve"> </v>
      </c>
      <c r="E830" s="23" t="str">
        <f>IF(A830=""," ",B830*VLOOKUP($A830,'31.05.-20.06.15'!$A:$I,6,FALSE))</f>
        <v xml:space="preserve"> </v>
      </c>
      <c r="F830" s="23" t="str">
        <f>IF(A830=""," ",B830*VLOOKUP($A830,'31.05.-20.06.15'!$A:$I,7,FALSE))</f>
        <v xml:space="preserve"> </v>
      </c>
      <c r="G830" s="23" t="str">
        <f>IF(A830=""," ",B830*VLOOKUP($A830,'31.05.-20.06.15'!$A:$I,8,FALSE))</f>
        <v xml:space="preserve"> </v>
      </c>
      <c r="H830" s="23" t="str">
        <f>IF(A830=""," ",B830*VLOOKUP($A830,'31.05.-20.06.15'!$A:$I,9,FALSE))</f>
        <v xml:space="preserve"> </v>
      </c>
    </row>
    <row r="831" spans="1:8" ht="15">
      <c r="A831" s="9"/>
      <c r="B831" s="14"/>
      <c r="C831" s="5" t="str">
        <f>IF(A831=""," ",VLOOKUP($A831,'31.05.-20.06.15'!$A:$I,2,FALSE))</f>
        <v xml:space="preserve"> </v>
      </c>
      <c r="D831" s="22" t="str">
        <f>IF(A831=""," ",VLOOKUP($A831,'31.05.-20.06.15'!$A:$I,5,FALSE))</f>
        <v xml:space="preserve"> </v>
      </c>
      <c r="E831" s="23" t="str">
        <f>IF(A831=""," ",B831*VLOOKUP($A831,'31.05.-20.06.15'!$A:$I,6,FALSE))</f>
        <v xml:space="preserve"> </v>
      </c>
      <c r="F831" s="23" t="str">
        <f>IF(A831=""," ",B831*VLOOKUP($A831,'31.05.-20.06.15'!$A:$I,7,FALSE))</f>
        <v xml:space="preserve"> </v>
      </c>
      <c r="G831" s="23" t="str">
        <f>IF(A831=""," ",B831*VLOOKUP($A831,'31.05.-20.06.15'!$A:$I,8,FALSE))</f>
        <v xml:space="preserve"> </v>
      </c>
      <c r="H831" s="23" t="str">
        <f>IF(A831=""," ",B831*VLOOKUP($A831,'31.05.-20.06.15'!$A:$I,9,FALSE))</f>
        <v xml:space="preserve"> </v>
      </c>
    </row>
    <row r="832" spans="1:8" ht="15">
      <c r="A832" s="9"/>
      <c r="B832" s="14"/>
      <c r="C832" s="5" t="str">
        <f>IF(A832=""," ",VLOOKUP($A832,'31.05.-20.06.15'!$A:$I,2,FALSE))</f>
        <v xml:space="preserve"> </v>
      </c>
      <c r="D832" s="22" t="str">
        <f>IF(A832=""," ",VLOOKUP($A832,'31.05.-20.06.15'!$A:$I,5,FALSE))</f>
        <v xml:space="preserve"> </v>
      </c>
      <c r="E832" s="23" t="str">
        <f>IF(A832=""," ",B832*VLOOKUP($A832,'31.05.-20.06.15'!$A:$I,6,FALSE))</f>
        <v xml:space="preserve"> </v>
      </c>
      <c r="F832" s="23" t="str">
        <f>IF(A832=""," ",B832*VLOOKUP($A832,'31.05.-20.06.15'!$A:$I,7,FALSE))</f>
        <v xml:space="preserve"> </v>
      </c>
      <c r="G832" s="23" t="str">
        <f>IF(A832=""," ",B832*VLOOKUP($A832,'31.05.-20.06.15'!$A:$I,8,FALSE))</f>
        <v xml:space="preserve"> </v>
      </c>
      <c r="H832" s="23" t="str">
        <f>IF(A832=""," ",B832*VLOOKUP($A832,'31.05.-20.06.15'!$A:$I,9,FALSE))</f>
        <v xml:space="preserve"> </v>
      </c>
    </row>
    <row r="833" spans="1:8" ht="15">
      <c r="A833" s="9"/>
      <c r="B833" s="14"/>
      <c r="C833" s="5" t="str">
        <f>IF(A833=""," ",VLOOKUP($A833,'31.05.-20.06.15'!$A:$I,2,FALSE))</f>
        <v xml:space="preserve"> </v>
      </c>
      <c r="D833" s="22" t="str">
        <f>IF(A833=""," ",VLOOKUP($A833,'31.05.-20.06.15'!$A:$I,5,FALSE))</f>
        <v xml:space="preserve"> </v>
      </c>
      <c r="E833" s="23" t="str">
        <f>IF(A833=""," ",B833*VLOOKUP($A833,'31.05.-20.06.15'!$A:$I,6,FALSE))</f>
        <v xml:space="preserve"> </v>
      </c>
      <c r="F833" s="23" t="str">
        <f>IF(A833=""," ",B833*VLOOKUP($A833,'31.05.-20.06.15'!$A:$I,7,FALSE))</f>
        <v xml:space="preserve"> </v>
      </c>
      <c r="G833" s="23" t="str">
        <f>IF(A833=""," ",B833*VLOOKUP($A833,'31.05.-20.06.15'!$A:$I,8,FALSE))</f>
        <v xml:space="preserve"> </v>
      </c>
      <c r="H833" s="23" t="str">
        <f>IF(A833=""," ",B833*VLOOKUP($A833,'31.05.-20.06.15'!$A:$I,9,FALSE))</f>
        <v xml:space="preserve"> </v>
      </c>
    </row>
    <row r="834" spans="1:8" ht="15">
      <c r="A834" s="9"/>
      <c r="B834" s="14"/>
      <c r="C834" s="5" t="str">
        <f>IF(A834=""," ",VLOOKUP($A834,'31.05.-20.06.15'!$A:$I,2,FALSE))</f>
        <v xml:space="preserve"> </v>
      </c>
      <c r="D834" s="22" t="str">
        <f>IF(A834=""," ",VLOOKUP($A834,'31.05.-20.06.15'!$A:$I,5,FALSE))</f>
        <v xml:space="preserve"> </v>
      </c>
      <c r="E834" s="23" t="str">
        <f>IF(A834=""," ",B834*VLOOKUP($A834,'31.05.-20.06.15'!$A:$I,6,FALSE))</f>
        <v xml:space="preserve"> </v>
      </c>
      <c r="F834" s="23" t="str">
        <f>IF(A834=""," ",B834*VLOOKUP($A834,'31.05.-20.06.15'!$A:$I,7,FALSE))</f>
        <v xml:space="preserve"> </v>
      </c>
      <c r="G834" s="23" t="str">
        <f>IF(A834=""," ",B834*VLOOKUP($A834,'31.05.-20.06.15'!$A:$I,8,FALSE))</f>
        <v xml:space="preserve"> </v>
      </c>
      <c r="H834" s="23" t="str">
        <f>IF(A834=""," ",B834*VLOOKUP($A834,'31.05.-20.06.15'!$A:$I,9,FALSE))</f>
        <v xml:space="preserve"> </v>
      </c>
    </row>
    <row r="835" spans="1:8" ht="15">
      <c r="A835" s="9"/>
      <c r="B835" s="14"/>
      <c r="C835" s="5" t="str">
        <f>IF(A835=""," ",VLOOKUP($A835,'31.05.-20.06.15'!$A:$I,2,FALSE))</f>
        <v xml:space="preserve"> </v>
      </c>
      <c r="D835" s="22" t="str">
        <f>IF(A835=""," ",VLOOKUP($A835,'31.05.-20.06.15'!$A:$I,5,FALSE))</f>
        <v xml:space="preserve"> </v>
      </c>
      <c r="E835" s="23" t="str">
        <f>IF(A835=""," ",B835*VLOOKUP($A835,'31.05.-20.06.15'!$A:$I,6,FALSE))</f>
        <v xml:space="preserve"> </v>
      </c>
      <c r="F835" s="23" t="str">
        <f>IF(A835=""," ",B835*VLOOKUP($A835,'31.05.-20.06.15'!$A:$I,7,FALSE))</f>
        <v xml:space="preserve"> </v>
      </c>
      <c r="G835" s="23" t="str">
        <f>IF(A835=""," ",B835*VLOOKUP($A835,'31.05.-20.06.15'!$A:$I,8,FALSE))</f>
        <v xml:space="preserve"> </v>
      </c>
      <c r="H835" s="23" t="str">
        <f>IF(A835=""," ",B835*VLOOKUP($A835,'31.05.-20.06.15'!$A:$I,9,FALSE))</f>
        <v xml:space="preserve"> </v>
      </c>
    </row>
    <row r="836" spans="1:8" ht="15">
      <c r="A836" s="9"/>
      <c r="B836" s="14"/>
      <c r="C836" s="5" t="str">
        <f>IF(A836=""," ",VLOOKUP($A836,'31.05.-20.06.15'!$A:$I,2,FALSE))</f>
        <v xml:space="preserve"> </v>
      </c>
      <c r="D836" s="22" t="str">
        <f>IF(A836=""," ",VLOOKUP($A836,'31.05.-20.06.15'!$A:$I,5,FALSE))</f>
        <v xml:space="preserve"> </v>
      </c>
      <c r="E836" s="23" t="str">
        <f>IF(A836=""," ",B836*VLOOKUP($A836,'31.05.-20.06.15'!$A:$I,6,FALSE))</f>
        <v xml:space="preserve"> </v>
      </c>
      <c r="F836" s="23" t="str">
        <f>IF(A836=""," ",B836*VLOOKUP($A836,'31.05.-20.06.15'!$A:$I,7,FALSE))</f>
        <v xml:space="preserve"> </v>
      </c>
      <c r="G836" s="23" t="str">
        <f>IF(A836=""," ",B836*VLOOKUP($A836,'31.05.-20.06.15'!$A:$I,8,FALSE))</f>
        <v xml:space="preserve"> </v>
      </c>
      <c r="H836" s="23" t="str">
        <f>IF(A836=""," ",B836*VLOOKUP($A836,'31.05.-20.06.15'!$A:$I,9,FALSE))</f>
        <v xml:space="preserve"> </v>
      </c>
    </row>
    <row r="837" spans="1:8" ht="15">
      <c r="A837" s="9"/>
      <c r="B837" s="14"/>
      <c r="C837" s="5" t="str">
        <f>IF(A837=""," ",VLOOKUP($A837,'31.05.-20.06.15'!$A:$I,2,FALSE))</f>
        <v xml:space="preserve"> </v>
      </c>
      <c r="D837" s="22" t="str">
        <f>IF(A837=""," ",VLOOKUP($A837,'31.05.-20.06.15'!$A:$I,5,FALSE))</f>
        <v xml:space="preserve"> </v>
      </c>
      <c r="E837" s="23" t="str">
        <f>IF(A837=""," ",B837*VLOOKUP($A837,'31.05.-20.06.15'!$A:$I,6,FALSE))</f>
        <v xml:space="preserve"> </v>
      </c>
      <c r="F837" s="23" t="str">
        <f>IF(A837=""," ",B837*VLOOKUP($A837,'31.05.-20.06.15'!$A:$I,7,FALSE))</f>
        <v xml:space="preserve"> </v>
      </c>
      <c r="G837" s="23" t="str">
        <f>IF(A837=""," ",B837*VLOOKUP($A837,'31.05.-20.06.15'!$A:$I,8,FALSE))</f>
        <v xml:space="preserve"> </v>
      </c>
      <c r="H837" s="23" t="str">
        <f>IF(A837=""," ",B837*VLOOKUP($A837,'31.05.-20.06.15'!$A:$I,9,FALSE))</f>
        <v xml:space="preserve"> </v>
      </c>
    </row>
    <row r="838" spans="1:8" ht="15">
      <c r="A838" s="9"/>
      <c r="B838" s="14"/>
      <c r="C838" s="5" t="str">
        <f>IF(A838=""," ",VLOOKUP($A838,'31.05.-20.06.15'!$A:$I,2,FALSE))</f>
        <v xml:space="preserve"> </v>
      </c>
      <c r="D838" s="22" t="str">
        <f>IF(A838=""," ",VLOOKUP($A838,'31.05.-20.06.15'!$A:$I,5,FALSE))</f>
        <v xml:space="preserve"> </v>
      </c>
      <c r="E838" s="23" t="str">
        <f>IF(A838=""," ",B838*VLOOKUP($A838,'31.05.-20.06.15'!$A:$I,6,FALSE))</f>
        <v xml:space="preserve"> </v>
      </c>
      <c r="F838" s="23" t="str">
        <f>IF(A838=""," ",B838*VLOOKUP($A838,'31.05.-20.06.15'!$A:$I,7,FALSE))</f>
        <v xml:space="preserve"> </v>
      </c>
      <c r="G838" s="23" t="str">
        <f>IF(A838=""," ",B838*VLOOKUP($A838,'31.05.-20.06.15'!$A:$I,8,FALSE))</f>
        <v xml:space="preserve"> </v>
      </c>
      <c r="H838" s="23" t="str">
        <f>IF(A838=""," ",B838*VLOOKUP($A838,'31.05.-20.06.15'!$A:$I,9,FALSE))</f>
        <v xml:space="preserve"> </v>
      </c>
    </row>
    <row r="839" spans="1:8" ht="15">
      <c r="A839" s="9"/>
      <c r="B839" s="14"/>
      <c r="C839" s="5" t="str">
        <f>IF(A839=""," ",VLOOKUP($A839,'31.05.-20.06.15'!$A:$I,2,FALSE))</f>
        <v xml:space="preserve"> </v>
      </c>
      <c r="D839" s="22" t="str">
        <f>IF(A839=""," ",VLOOKUP($A839,'31.05.-20.06.15'!$A:$I,5,FALSE))</f>
        <v xml:space="preserve"> </v>
      </c>
      <c r="E839" s="23" t="str">
        <f>IF(A839=""," ",B839*VLOOKUP($A839,'31.05.-20.06.15'!$A:$I,6,FALSE))</f>
        <v xml:space="preserve"> </v>
      </c>
      <c r="F839" s="23" t="str">
        <f>IF(A839=""," ",B839*VLOOKUP($A839,'31.05.-20.06.15'!$A:$I,7,FALSE))</f>
        <v xml:space="preserve"> </v>
      </c>
      <c r="G839" s="23" t="str">
        <f>IF(A839=""," ",B839*VLOOKUP($A839,'31.05.-20.06.15'!$A:$I,8,FALSE))</f>
        <v xml:space="preserve"> </v>
      </c>
      <c r="H839" s="23" t="str">
        <f>IF(A839=""," ",B839*VLOOKUP($A839,'31.05.-20.06.15'!$A:$I,9,FALSE))</f>
        <v xml:space="preserve"> </v>
      </c>
    </row>
    <row r="840" spans="1:8" ht="15">
      <c r="A840" s="9"/>
      <c r="B840" s="14"/>
      <c r="C840" s="5" t="str">
        <f>IF(A840=""," ",VLOOKUP($A840,'31.05.-20.06.15'!$A:$I,2,FALSE))</f>
        <v xml:space="preserve"> </v>
      </c>
      <c r="D840" s="22" t="str">
        <f>IF(A840=""," ",VLOOKUP($A840,'31.05.-20.06.15'!$A:$I,5,FALSE))</f>
        <v xml:space="preserve"> </v>
      </c>
      <c r="E840" s="23" t="str">
        <f>IF(A840=""," ",B840*VLOOKUP($A840,'31.05.-20.06.15'!$A:$I,6,FALSE))</f>
        <v xml:space="preserve"> </v>
      </c>
      <c r="F840" s="23" t="str">
        <f>IF(A840=""," ",B840*VLOOKUP($A840,'31.05.-20.06.15'!$A:$I,7,FALSE))</f>
        <v xml:space="preserve"> </v>
      </c>
      <c r="G840" s="23" t="str">
        <f>IF(A840=""," ",B840*VLOOKUP($A840,'31.05.-20.06.15'!$A:$I,8,FALSE))</f>
        <v xml:space="preserve"> </v>
      </c>
      <c r="H840" s="23" t="str">
        <f>IF(A840=""," ",B840*VLOOKUP($A840,'31.05.-20.06.15'!$A:$I,9,FALSE))</f>
        <v xml:space="preserve"> </v>
      </c>
    </row>
    <row r="841" spans="1:8" ht="15">
      <c r="A841" s="9"/>
      <c r="B841" s="14"/>
      <c r="C841" s="5" t="str">
        <f>IF(A841=""," ",VLOOKUP($A841,'31.05.-20.06.15'!$A:$I,2,FALSE))</f>
        <v xml:space="preserve"> </v>
      </c>
      <c r="D841" s="22" t="str">
        <f>IF(A841=""," ",VLOOKUP($A841,'31.05.-20.06.15'!$A:$I,5,FALSE))</f>
        <v xml:space="preserve"> </v>
      </c>
      <c r="E841" s="23" t="str">
        <f>IF(A841=""," ",B841*VLOOKUP($A841,'31.05.-20.06.15'!$A:$I,6,FALSE))</f>
        <v xml:space="preserve"> </v>
      </c>
      <c r="F841" s="23" t="str">
        <f>IF(A841=""," ",B841*VLOOKUP($A841,'31.05.-20.06.15'!$A:$I,7,FALSE))</f>
        <v xml:space="preserve"> </v>
      </c>
      <c r="G841" s="23" t="str">
        <f>IF(A841=""," ",B841*VLOOKUP($A841,'31.05.-20.06.15'!$A:$I,8,FALSE))</f>
        <v xml:space="preserve"> </v>
      </c>
      <c r="H841" s="23" t="str">
        <f>IF(A841=""," ",B841*VLOOKUP($A841,'31.05.-20.06.15'!$A:$I,9,FALSE))</f>
        <v xml:space="preserve"> </v>
      </c>
    </row>
    <row r="842" spans="1:8" ht="15">
      <c r="A842" s="9"/>
      <c r="B842" s="14"/>
      <c r="C842" s="5" t="str">
        <f>IF(A842=""," ",VLOOKUP($A842,'31.05.-20.06.15'!$A:$I,2,FALSE))</f>
        <v xml:space="preserve"> </v>
      </c>
      <c r="D842" s="22" t="str">
        <f>IF(A842=""," ",VLOOKUP($A842,'31.05.-20.06.15'!$A:$I,5,FALSE))</f>
        <v xml:space="preserve"> </v>
      </c>
      <c r="E842" s="23" t="str">
        <f>IF(A842=""," ",B842*VLOOKUP($A842,'31.05.-20.06.15'!$A:$I,6,FALSE))</f>
        <v xml:space="preserve"> </v>
      </c>
      <c r="F842" s="23" t="str">
        <f>IF(A842=""," ",B842*VLOOKUP($A842,'31.05.-20.06.15'!$A:$I,7,FALSE))</f>
        <v xml:space="preserve"> </v>
      </c>
      <c r="G842" s="23" t="str">
        <f>IF(A842=""," ",B842*VLOOKUP($A842,'31.05.-20.06.15'!$A:$I,8,FALSE))</f>
        <v xml:space="preserve"> </v>
      </c>
      <c r="H842" s="23" t="str">
        <f>IF(A842=""," ",B842*VLOOKUP($A842,'31.05.-20.06.15'!$A:$I,9,FALSE))</f>
        <v xml:space="preserve"> </v>
      </c>
    </row>
    <row r="843" spans="1:8" ht="15">
      <c r="A843" s="9"/>
      <c r="B843" s="14"/>
      <c r="C843" s="5" t="str">
        <f>IF(A843=""," ",VLOOKUP($A843,'31.05.-20.06.15'!$A:$I,2,FALSE))</f>
        <v xml:space="preserve"> </v>
      </c>
      <c r="D843" s="22" t="str">
        <f>IF(A843=""," ",VLOOKUP($A843,'31.05.-20.06.15'!$A:$I,5,FALSE))</f>
        <v xml:space="preserve"> </v>
      </c>
      <c r="E843" s="23" t="str">
        <f>IF(A843=""," ",B843*VLOOKUP($A843,'31.05.-20.06.15'!$A:$I,6,FALSE))</f>
        <v xml:space="preserve"> </v>
      </c>
      <c r="F843" s="23" t="str">
        <f>IF(A843=""," ",B843*VLOOKUP($A843,'31.05.-20.06.15'!$A:$I,7,FALSE))</f>
        <v xml:space="preserve"> </v>
      </c>
      <c r="G843" s="23" t="str">
        <f>IF(A843=""," ",B843*VLOOKUP($A843,'31.05.-20.06.15'!$A:$I,8,FALSE))</f>
        <v xml:space="preserve"> </v>
      </c>
      <c r="H843" s="23" t="str">
        <f>IF(A843=""," ",B843*VLOOKUP($A843,'31.05.-20.06.15'!$A:$I,9,FALSE))</f>
        <v xml:space="preserve"> </v>
      </c>
    </row>
    <row r="844" spans="1:8" ht="15">
      <c r="A844" s="9"/>
      <c r="B844" s="14"/>
      <c r="C844" s="5" t="str">
        <f>IF(A844=""," ",VLOOKUP($A844,'31.05.-20.06.15'!$A:$I,2,FALSE))</f>
        <v xml:space="preserve"> </v>
      </c>
      <c r="D844" s="22" t="str">
        <f>IF(A844=""," ",VLOOKUP($A844,'31.05.-20.06.15'!$A:$I,5,FALSE))</f>
        <v xml:space="preserve"> </v>
      </c>
      <c r="E844" s="23" t="str">
        <f>IF(A844=""," ",B844*VLOOKUP($A844,'31.05.-20.06.15'!$A:$I,6,FALSE))</f>
        <v xml:space="preserve"> </v>
      </c>
      <c r="F844" s="23" t="str">
        <f>IF(A844=""," ",B844*VLOOKUP($A844,'31.05.-20.06.15'!$A:$I,7,FALSE))</f>
        <v xml:space="preserve"> </v>
      </c>
      <c r="G844" s="23" t="str">
        <f>IF(A844=""," ",B844*VLOOKUP($A844,'31.05.-20.06.15'!$A:$I,8,FALSE))</f>
        <v xml:space="preserve"> </v>
      </c>
      <c r="H844" s="23" t="str">
        <f>IF(A844=""," ",B844*VLOOKUP($A844,'31.05.-20.06.15'!$A:$I,9,FALSE))</f>
        <v xml:space="preserve"> </v>
      </c>
    </row>
    <row r="845" spans="1:8" ht="15">
      <c r="A845" s="9"/>
      <c r="B845" s="14"/>
      <c r="C845" s="5" t="str">
        <f>IF(A845=""," ",VLOOKUP($A845,'31.05.-20.06.15'!$A:$I,2,FALSE))</f>
        <v xml:space="preserve"> </v>
      </c>
      <c r="D845" s="22" t="str">
        <f>IF(A845=""," ",VLOOKUP($A845,'31.05.-20.06.15'!$A:$I,5,FALSE))</f>
        <v xml:space="preserve"> </v>
      </c>
      <c r="E845" s="23" t="str">
        <f>IF(A845=""," ",B845*VLOOKUP($A845,'31.05.-20.06.15'!$A:$I,6,FALSE))</f>
        <v xml:space="preserve"> </v>
      </c>
      <c r="F845" s="23" t="str">
        <f>IF(A845=""," ",B845*VLOOKUP($A845,'31.05.-20.06.15'!$A:$I,7,FALSE))</f>
        <v xml:space="preserve"> </v>
      </c>
      <c r="G845" s="23" t="str">
        <f>IF(A845=""," ",B845*VLOOKUP($A845,'31.05.-20.06.15'!$A:$I,8,FALSE))</f>
        <v xml:space="preserve"> </v>
      </c>
      <c r="H845" s="23" t="str">
        <f>IF(A845=""," ",B845*VLOOKUP($A845,'31.05.-20.06.15'!$A:$I,9,FALSE))</f>
        <v xml:space="preserve"> </v>
      </c>
    </row>
    <row r="846" spans="1:8" ht="15">
      <c r="A846" s="9"/>
      <c r="B846" s="14"/>
      <c r="C846" s="5" t="str">
        <f>IF(A846=""," ",VLOOKUP($A846,'31.05.-20.06.15'!$A:$I,2,FALSE))</f>
        <v xml:space="preserve"> </v>
      </c>
      <c r="D846" s="22" t="str">
        <f>IF(A846=""," ",VLOOKUP($A846,'31.05.-20.06.15'!$A:$I,5,FALSE))</f>
        <v xml:space="preserve"> </v>
      </c>
      <c r="E846" s="23" t="str">
        <f>IF(A846=""," ",B846*VLOOKUP($A846,'31.05.-20.06.15'!$A:$I,6,FALSE))</f>
        <v xml:space="preserve"> </v>
      </c>
      <c r="F846" s="23" t="str">
        <f>IF(A846=""," ",B846*VLOOKUP($A846,'31.05.-20.06.15'!$A:$I,7,FALSE))</f>
        <v xml:space="preserve"> </v>
      </c>
      <c r="G846" s="23" t="str">
        <f>IF(A846=""," ",B846*VLOOKUP($A846,'31.05.-20.06.15'!$A:$I,8,FALSE))</f>
        <v xml:space="preserve"> </v>
      </c>
      <c r="H846" s="23" t="str">
        <f>IF(A846=""," ",B846*VLOOKUP($A846,'31.05.-20.06.15'!$A:$I,9,FALSE))</f>
        <v xml:space="preserve"> </v>
      </c>
    </row>
    <row r="847" spans="1:8" ht="15">
      <c r="A847" s="9"/>
      <c r="B847" s="14"/>
      <c r="C847" s="5" t="str">
        <f>IF(A847=""," ",VLOOKUP($A847,'31.05.-20.06.15'!$A:$I,2,FALSE))</f>
        <v xml:space="preserve"> </v>
      </c>
      <c r="D847" s="22" t="str">
        <f>IF(A847=""," ",VLOOKUP($A847,'31.05.-20.06.15'!$A:$I,5,FALSE))</f>
        <v xml:space="preserve"> </v>
      </c>
      <c r="E847" s="23" t="str">
        <f>IF(A847=""," ",B847*VLOOKUP($A847,'31.05.-20.06.15'!$A:$I,6,FALSE))</f>
        <v xml:space="preserve"> </v>
      </c>
      <c r="F847" s="23" t="str">
        <f>IF(A847=""," ",B847*VLOOKUP($A847,'31.05.-20.06.15'!$A:$I,7,FALSE))</f>
        <v xml:space="preserve"> </v>
      </c>
      <c r="G847" s="23" t="str">
        <f>IF(A847=""," ",B847*VLOOKUP($A847,'31.05.-20.06.15'!$A:$I,8,FALSE))</f>
        <v xml:space="preserve"> </v>
      </c>
      <c r="H847" s="23" t="str">
        <f>IF(A847=""," ",B847*VLOOKUP($A847,'31.05.-20.06.15'!$A:$I,9,FALSE))</f>
        <v xml:space="preserve"> </v>
      </c>
    </row>
    <row r="848" spans="1:8" ht="15">
      <c r="A848" s="9"/>
      <c r="B848" s="14"/>
      <c r="C848" s="5" t="str">
        <f>IF(A848=""," ",VLOOKUP($A848,'31.05.-20.06.15'!$A:$I,2,FALSE))</f>
        <v xml:space="preserve"> </v>
      </c>
      <c r="D848" s="22" t="str">
        <f>IF(A848=""," ",VLOOKUP($A848,'31.05.-20.06.15'!$A:$I,5,FALSE))</f>
        <v xml:space="preserve"> </v>
      </c>
      <c r="E848" s="23" t="str">
        <f>IF(A848=""," ",B848*VLOOKUP($A848,'31.05.-20.06.15'!$A:$I,6,FALSE))</f>
        <v xml:space="preserve"> </v>
      </c>
      <c r="F848" s="23" t="str">
        <f>IF(A848=""," ",B848*VLOOKUP($A848,'31.05.-20.06.15'!$A:$I,7,FALSE))</f>
        <v xml:space="preserve"> </v>
      </c>
      <c r="G848" s="23" t="str">
        <f>IF(A848=""," ",B848*VLOOKUP($A848,'31.05.-20.06.15'!$A:$I,8,FALSE))</f>
        <v xml:space="preserve"> </v>
      </c>
      <c r="H848" s="23" t="str">
        <f>IF(A848=""," ",B848*VLOOKUP($A848,'31.05.-20.06.15'!$A:$I,9,FALSE))</f>
        <v xml:space="preserve"> </v>
      </c>
    </row>
    <row r="849" spans="1:8" ht="15">
      <c r="A849" s="9"/>
      <c r="B849" s="14"/>
      <c r="C849" s="5" t="str">
        <f>IF(A849=""," ",VLOOKUP($A849,'31.05.-20.06.15'!$A:$I,2,FALSE))</f>
        <v xml:space="preserve"> </v>
      </c>
      <c r="D849" s="22" t="str">
        <f>IF(A849=""," ",VLOOKUP($A849,'31.05.-20.06.15'!$A:$I,5,FALSE))</f>
        <v xml:space="preserve"> </v>
      </c>
      <c r="E849" s="23" t="str">
        <f>IF(A849=""," ",B849*VLOOKUP($A849,'31.05.-20.06.15'!$A:$I,6,FALSE))</f>
        <v xml:space="preserve"> </v>
      </c>
      <c r="F849" s="23" t="str">
        <f>IF(A849=""," ",B849*VLOOKUP($A849,'31.05.-20.06.15'!$A:$I,7,FALSE))</f>
        <v xml:space="preserve"> </v>
      </c>
      <c r="G849" s="23" t="str">
        <f>IF(A849=""," ",B849*VLOOKUP($A849,'31.05.-20.06.15'!$A:$I,8,FALSE))</f>
        <v xml:space="preserve"> </v>
      </c>
      <c r="H849" s="23" t="str">
        <f>IF(A849=""," ",B849*VLOOKUP($A849,'31.05.-20.06.15'!$A:$I,9,FALSE))</f>
        <v xml:space="preserve"> </v>
      </c>
    </row>
    <row r="850" spans="1:8" ht="15">
      <c r="A850" s="9"/>
      <c r="B850" s="14"/>
      <c r="C850" s="5" t="str">
        <f>IF(A850=""," ",VLOOKUP($A850,'31.05.-20.06.15'!$A:$I,2,FALSE))</f>
        <v xml:space="preserve"> </v>
      </c>
      <c r="D850" s="22" t="str">
        <f>IF(A850=""," ",VLOOKUP($A850,'31.05.-20.06.15'!$A:$I,5,FALSE))</f>
        <v xml:space="preserve"> </v>
      </c>
      <c r="E850" s="23" t="str">
        <f>IF(A850=""," ",B850*VLOOKUP($A850,'31.05.-20.06.15'!$A:$I,6,FALSE))</f>
        <v xml:space="preserve"> </v>
      </c>
      <c r="F850" s="23" t="str">
        <f>IF(A850=""," ",B850*VLOOKUP($A850,'31.05.-20.06.15'!$A:$I,7,FALSE))</f>
        <v xml:space="preserve"> </v>
      </c>
      <c r="G850" s="23" t="str">
        <f>IF(A850=""," ",B850*VLOOKUP($A850,'31.05.-20.06.15'!$A:$I,8,FALSE))</f>
        <v xml:space="preserve"> </v>
      </c>
      <c r="H850" s="23" t="str">
        <f>IF(A850=""," ",B850*VLOOKUP($A850,'31.05.-20.06.15'!$A:$I,9,FALSE))</f>
        <v xml:space="preserve"> </v>
      </c>
    </row>
    <row r="851" spans="1:8" ht="15">
      <c r="A851" s="9"/>
      <c r="B851" s="14"/>
      <c r="C851" s="5" t="str">
        <f>IF(A851=""," ",VLOOKUP($A851,'31.05.-20.06.15'!$A:$I,2,FALSE))</f>
        <v xml:space="preserve"> </v>
      </c>
      <c r="D851" s="22" t="str">
        <f>IF(A851=""," ",VLOOKUP($A851,'31.05.-20.06.15'!$A:$I,5,FALSE))</f>
        <v xml:space="preserve"> </v>
      </c>
      <c r="E851" s="23" t="str">
        <f>IF(A851=""," ",B851*VLOOKUP($A851,'31.05.-20.06.15'!$A:$I,6,FALSE))</f>
        <v xml:space="preserve"> </v>
      </c>
      <c r="F851" s="23" t="str">
        <f>IF(A851=""," ",B851*VLOOKUP($A851,'31.05.-20.06.15'!$A:$I,7,FALSE))</f>
        <v xml:space="preserve"> </v>
      </c>
      <c r="G851" s="23" t="str">
        <f>IF(A851=""," ",B851*VLOOKUP($A851,'31.05.-20.06.15'!$A:$I,8,FALSE))</f>
        <v xml:space="preserve"> </v>
      </c>
      <c r="H851" s="23" t="str">
        <f>IF(A851=""," ",B851*VLOOKUP($A851,'31.05.-20.06.15'!$A:$I,9,FALSE))</f>
        <v xml:space="preserve"> </v>
      </c>
    </row>
    <row r="852" spans="1:8" ht="15">
      <c r="A852" s="9"/>
      <c r="B852" s="14"/>
      <c r="C852" s="5" t="str">
        <f>IF(A852=""," ",VLOOKUP($A852,'31.05.-20.06.15'!$A:$I,2,FALSE))</f>
        <v xml:space="preserve"> </v>
      </c>
      <c r="D852" s="22" t="str">
        <f>IF(A852=""," ",VLOOKUP($A852,'31.05.-20.06.15'!$A:$I,5,FALSE))</f>
        <v xml:space="preserve"> </v>
      </c>
      <c r="E852" s="23" t="str">
        <f>IF(A852=""," ",B852*VLOOKUP($A852,'31.05.-20.06.15'!$A:$I,6,FALSE))</f>
        <v xml:space="preserve"> </v>
      </c>
      <c r="F852" s="23" t="str">
        <f>IF(A852=""," ",B852*VLOOKUP($A852,'31.05.-20.06.15'!$A:$I,7,FALSE))</f>
        <v xml:space="preserve"> </v>
      </c>
      <c r="G852" s="23" t="str">
        <f>IF(A852=""," ",B852*VLOOKUP($A852,'31.05.-20.06.15'!$A:$I,8,FALSE))</f>
        <v xml:space="preserve"> </v>
      </c>
      <c r="H852" s="23" t="str">
        <f>IF(A852=""," ",B852*VLOOKUP($A852,'31.05.-20.06.15'!$A:$I,9,FALSE))</f>
        <v xml:space="preserve"> </v>
      </c>
    </row>
    <row r="853" spans="1:8" ht="15">
      <c r="A853" s="9"/>
      <c r="B853" s="14"/>
      <c r="C853" s="5" t="str">
        <f>IF(A853=""," ",VLOOKUP($A853,'31.05.-20.06.15'!$A:$I,2,FALSE))</f>
        <v xml:space="preserve"> </v>
      </c>
      <c r="D853" s="22" t="str">
        <f>IF(A853=""," ",VLOOKUP($A853,'31.05.-20.06.15'!$A:$I,5,FALSE))</f>
        <v xml:space="preserve"> </v>
      </c>
      <c r="E853" s="23" t="str">
        <f>IF(A853=""," ",B853*VLOOKUP($A853,'31.05.-20.06.15'!$A:$I,6,FALSE))</f>
        <v xml:space="preserve"> </v>
      </c>
      <c r="F853" s="23" t="str">
        <f>IF(A853=""," ",B853*VLOOKUP($A853,'31.05.-20.06.15'!$A:$I,7,FALSE))</f>
        <v xml:space="preserve"> </v>
      </c>
      <c r="G853" s="23" t="str">
        <f>IF(A853=""," ",B853*VLOOKUP($A853,'31.05.-20.06.15'!$A:$I,8,FALSE))</f>
        <v xml:space="preserve"> </v>
      </c>
      <c r="H853" s="23" t="str">
        <f>IF(A853=""," ",B853*VLOOKUP($A853,'31.05.-20.06.15'!$A:$I,9,FALSE))</f>
        <v xml:space="preserve"> </v>
      </c>
    </row>
    <row r="854" spans="1:8" ht="15">
      <c r="A854" s="9"/>
      <c r="B854" s="14"/>
      <c r="C854" s="5" t="str">
        <f>IF(A854=""," ",VLOOKUP($A854,'31.05.-20.06.15'!$A:$I,2,FALSE))</f>
        <v xml:space="preserve"> </v>
      </c>
      <c r="D854" s="22" t="str">
        <f>IF(A854=""," ",VLOOKUP($A854,'31.05.-20.06.15'!$A:$I,5,FALSE))</f>
        <v xml:space="preserve"> </v>
      </c>
      <c r="E854" s="23" t="str">
        <f>IF(A854=""," ",B854*VLOOKUP($A854,'31.05.-20.06.15'!$A:$I,6,FALSE))</f>
        <v xml:space="preserve"> </v>
      </c>
      <c r="F854" s="23" t="str">
        <f>IF(A854=""," ",B854*VLOOKUP($A854,'31.05.-20.06.15'!$A:$I,7,FALSE))</f>
        <v xml:space="preserve"> </v>
      </c>
      <c r="G854" s="23" t="str">
        <f>IF(A854=""," ",B854*VLOOKUP($A854,'31.05.-20.06.15'!$A:$I,8,FALSE))</f>
        <v xml:space="preserve"> </v>
      </c>
      <c r="H854" s="23" t="str">
        <f>IF(A854=""," ",B854*VLOOKUP($A854,'31.05.-20.06.15'!$A:$I,9,FALSE))</f>
        <v xml:space="preserve"> </v>
      </c>
    </row>
    <row r="855" spans="1:8" ht="15">
      <c r="A855" s="9"/>
      <c r="B855" s="14"/>
      <c r="C855" s="5" t="str">
        <f>IF(A855=""," ",VLOOKUP($A855,'31.05.-20.06.15'!$A:$I,2,FALSE))</f>
        <v xml:space="preserve"> </v>
      </c>
      <c r="D855" s="22" t="str">
        <f>IF(A855=""," ",VLOOKUP($A855,'31.05.-20.06.15'!$A:$I,5,FALSE))</f>
        <v xml:space="preserve"> </v>
      </c>
      <c r="E855" s="23" t="str">
        <f>IF(A855=""," ",B855*VLOOKUP($A855,'31.05.-20.06.15'!$A:$I,6,FALSE))</f>
        <v xml:space="preserve"> </v>
      </c>
      <c r="F855" s="23" t="str">
        <f>IF(A855=""," ",B855*VLOOKUP($A855,'31.05.-20.06.15'!$A:$I,7,FALSE))</f>
        <v xml:space="preserve"> </v>
      </c>
      <c r="G855" s="23" t="str">
        <f>IF(A855=""," ",B855*VLOOKUP($A855,'31.05.-20.06.15'!$A:$I,8,FALSE))</f>
        <v xml:space="preserve"> </v>
      </c>
      <c r="H855" s="23" t="str">
        <f>IF(A855=""," ",B855*VLOOKUP($A855,'31.05.-20.06.15'!$A:$I,9,FALSE))</f>
        <v xml:space="preserve"> </v>
      </c>
    </row>
    <row r="856" spans="1:8" ht="15">
      <c r="A856" s="9"/>
      <c r="B856" s="14"/>
      <c r="C856" s="5" t="str">
        <f>IF(A856=""," ",VLOOKUP($A856,'31.05.-20.06.15'!$A:$I,2,FALSE))</f>
        <v xml:space="preserve"> </v>
      </c>
      <c r="D856" s="22" t="str">
        <f>IF(A856=""," ",VLOOKUP($A856,'31.05.-20.06.15'!$A:$I,5,FALSE))</f>
        <v xml:space="preserve"> </v>
      </c>
      <c r="E856" s="23" t="str">
        <f>IF(A856=""," ",B856*VLOOKUP($A856,'31.05.-20.06.15'!$A:$I,6,FALSE))</f>
        <v xml:space="preserve"> </v>
      </c>
      <c r="F856" s="23" t="str">
        <f>IF(A856=""," ",B856*VLOOKUP($A856,'31.05.-20.06.15'!$A:$I,7,FALSE))</f>
        <v xml:space="preserve"> </v>
      </c>
      <c r="G856" s="23" t="str">
        <f>IF(A856=""," ",B856*VLOOKUP($A856,'31.05.-20.06.15'!$A:$I,8,FALSE))</f>
        <v xml:space="preserve"> </v>
      </c>
      <c r="H856" s="23" t="str">
        <f>IF(A856=""," ",B856*VLOOKUP($A856,'31.05.-20.06.15'!$A:$I,9,FALSE))</f>
        <v xml:space="preserve"> </v>
      </c>
    </row>
    <row r="857" spans="1:8" ht="15">
      <c r="A857" s="9"/>
      <c r="B857" s="14"/>
      <c r="C857" s="5" t="str">
        <f>IF(A857=""," ",VLOOKUP($A857,'31.05.-20.06.15'!$A:$I,2,FALSE))</f>
        <v xml:space="preserve"> </v>
      </c>
      <c r="D857" s="22" t="str">
        <f>IF(A857=""," ",VLOOKUP($A857,'31.05.-20.06.15'!$A:$I,5,FALSE))</f>
        <v xml:space="preserve"> </v>
      </c>
      <c r="E857" s="23" t="str">
        <f>IF(A857=""," ",B857*VLOOKUP($A857,'31.05.-20.06.15'!$A:$I,6,FALSE))</f>
        <v xml:space="preserve"> </v>
      </c>
      <c r="F857" s="23" t="str">
        <f>IF(A857=""," ",B857*VLOOKUP($A857,'31.05.-20.06.15'!$A:$I,7,FALSE))</f>
        <v xml:space="preserve"> </v>
      </c>
      <c r="G857" s="23" t="str">
        <f>IF(A857=""," ",B857*VLOOKUP($A857,'31.05.-20.06.15'!$A:$I,8,FALSE))</f>
        <v xml:space="preserve"> </v>
      </c>
      <c r="H857" s="23" t="str">
        <f>IF(A857=""," ",B857*VLOOKUP($A857,'31.05.-20.06.15'!$A:$I,9,FALSE))</f>
        <v xml:space="preserve"> </v>
      </c>
    </row>
    <row r="858" spans="1:8" ht="15">
      <c r="A858" s="9"/>
      <c r="B858" s="14"/>
      <c r="C858" s="5" t="str">
        <f>IF(A858=""," ",VLOOKUP($A858,'31.05.-20.06.15'!$A:$I,2,FALSE))</f>
        <v xml:space="preserve"> </v>
      </c>
      <c r="D858" s="22" t="str">
        <f>IF(A858=""," ",VLOOKUP($A858,'31.05.-20.06.15'!$A:$I,5,FALSE))</f>
        <v xml:space="preserve"> </v>
      </c>
      <c r="E858" s="23" t="str">
        <f>IF(A858=""," ",B858*VLOOKUP($A858,'31.05.-20.06.15'!$A:$I,6,FALSE))</f>
        <v xml:space="preserve"> </v>
      </c>
      <c r="F858" s="23" t="str">
        <f>IF(A858=""," ",B858*VLOOKUP($A858,'31.05.-20.06.15'!$A:$I,7,FALSE))</f>
        <v xml:space="preserve"> </v>
      </c>
      <c r="G858" s="23" t="str">
        <f>IF(A858=""," ",B858*VLOOKUP($A858,'31.05.-20.06.15'!$A:$I,8,FALSE))</f>
        <v xml:space="preserve"> </v>
      </c>
      <c r="H858" s="23" t="str">
        <f>IF(A858=""," ",B858*VLOOKUP($A858,'31.05.-20.06.15'!$A:$I,9,FALSE))</f>
        <v xml:space="preserve"> </v>
      </c>
    </row>
    <row r="859" spans="1:8" ht="15">
      <c r="A859" s="9"/>
      <c r="B859" s="14"/>
      <c r="C859" s="5" t="str">
        <f>IF(A859=""," ",VLOOKUP($A859,'31.05.-20.06.15'!$A:$I,2,FALSE))</f>
        <v xml:space="preserve"> </v>
      </c>
      <c r="D859" s="22" t="str">
        <f>IF(A859=""," ",VLOOKUP($A859,'31.05.-20.06.15'!$A:$I,5,FALSE))</f>
        <v xml:space="preserve"> </v>
      </c>
      <c r="E859" s="23" t="str">
        <f>IF(A859=""," ",B859*VLOOKUP($A859,'31.05.-20.06.15'!$A:$I,6,FALSE))</f>
        <v xml:space="preserve"> </v>
      </c>
      <c r="F859" s="23" t="str">
        <f>IF(A859=""," ",B859*VLOOKUP($A859,'31.05.-20.06.15'!$A:$I,7,FALSE))</f>
        <v xml:space="preserve"> </v>
      </c>
      <c r="G859" s="23" t="str">
        <f>IF(A859=""," ",B859*VLOOKUP($A859,'31.05.-20.06.15'!$A:$I,8,FALSE))</f>
        <v xml:space="preserve"> </v>
      </c>
      <c r="H859" s="23" t="str">
        <f>IF(A859=""," ",B859*VLOOKUP($A859,'31.05.-20.06.15'!$A:$I,9,FALSE))</f>
        <v xml:space="preserve"> </v>
      </c>
    </row>
    <row r="860" spans="1:8" ht="15">
      <c r="A860" s="9"/>
      <c r="B860" s="14"/>
      <c r="C860" s="5" t="str">
        <f>IF(A860=""," ",VLOOKUP($A860,'31.05.-20.06.15'!$A:$I,2,FALSE))</f>
        <v xml:space="preserve"> </v>
      </c>
      <c r="D860" s="22" t="str">
        <f>IF(A860=""," ",VLOOKUP($A860,'31.05.-20.06.15'!$A:$I,5,FALSE))</f>
        <v xml:space="preserve"> </v>
      </c>
      <c r="E860" s="23" t="str">
        <f>IF(A860=""," ",B860*VLOOKUP($A860,'31.05.-20.06.15'!$A:$I,6,FALSE))</f>
        <v xml:space="preserve"> </v>
      </c>
      <c r="F860" s="23" t="str">
        <f>IF(A860=""," ",B860*VLOOKUP($A860,'31.05.-20.06.15'!$A:$I,7,FALSE))</f>
        <v xml:space="preserve"> </v>
      </c>
      <c r="G860" s="23" t="str">
        <f>IF(A860=""," ",B860*VLOOKUP($A860,'31.05.-20.06.15'!$A:$I,8,FALSE))</f>
        <v xml:space="preserve"> </v>
      </c>
      <c r="H860" s="23" t="str">
        <f>IF(A860=""," ",B860*VLOOKUP($A860,'31.05.-20.06.15'!$A:$I,9,FALSE))</f>
        <v xml:space="preserve"> </v>
      </c>
    </row>
    <row r="861" spans="1:8" ht="15">
      <c r="A861" s="9"/>
      <c r="B861" s="14"/>
      <c r="C861" s="5" t="str">
        <f>IF(A861=""," ",VLOOKUP($A861,'31.05.-20.06.15'!$A:$I,2,FALSE))</f>
        <v xml:space="preserve"> </v>
      </c>
      <c r="D861" s="22" t="str">
        <f>IF(A861=""," ",VLOOKUP($A861,'31.05.-20.06.15'!$A:$I,5,FALSE))</f>
        <v xml:space="preserve"> </v>
      </c>
      <c r="E861" s="23" t="str">
        <f>IF(A861=""," ",B861*VLOOKUP($A861,'31.05.-20.06.15'!$A:$I,6,FALSE))</f>
        <v xml:space="preserve"> </v>
      </c>
      <c r="F861" s="23" t="str">
        <f>IF(A861=""," ",B861*VLOOKUP($A861,'31.05.-20.06.15'!$A:$I,7,FALSE))</f>
        <v xml:space="preserve"> </v>
      </c>
      <c r="G861" s="23" t="str">
        <f>IF(A861=""," ",B861*VLOOKUP($A861,'31.05.-20.06.15'!$A:$I,8,FALSE))</f>
        <v xml:space="preserve"> </v>
      </c>
      <c r="H861" s="23" t="str">
        <f>IF(A861=""," ",B861*VLOOKUP($A861,'31.05.-20.06.15'!$A:$I,9,FALSE))</f>
        <v xml:space="preserve"> </v>
      </c>
    </row>
    <row r="862" spans="1:8" ht="15">
      <c r="A862" s="9"/>
      <c r="B862" s="14"/>
      <c r="C862" s="5" t="str">
        <f>IF(A862=""," ",VLOOKUP($A862,'31.05.-20.06.15'!$A:$I,2,FALSE))</f>
        <v xml:space="preserve"> </v>
      </c>
      <c r="D862" s="22" t="str">
        <f>IF(A862=""," ",VLOOKUP($A862,'31.05.-20.06.15'!$A:$I,5,FALSE))</f>
        <v xml:space="preserve"> </v>
      </c>
      <c r="E862" s="23" t="str">
        <f>IF(A862=""," ",B862*VLOOKUP($A862,'31.05.-20.06.15'!$A:$I,6,FALSE))</f>
        <v xml:space="preserve"> </v>
      </c>
      <c r="F862" s="23" t="str">
        <f>IF(A862=""," ",B862*VLOOKUP($A862,'31.05.-20.06.15'!$A:$I,7,FALSE))</f>
        <v xml:space="preserve"> </v>
      </c>
      <c r="G862" s="23" t="str">
        <f>IF(A862=""," ",B862*VLOOKUP($A862,'31.05.-20.06.15'!$A:$I,8,FALSE))</f>
        <v xml:space="preserve"> </v>
      </c>
      <c r="H862" s="23" t="str">
        <f>IF(A862=""," ",B862*VLOOKUP($A862,'31.05.-20.06.15'!$A:$I,9,FALSE))</f>
        <v xml:space="preserve"> </v>
      </c>
    </row>
    <row r="863" spans="1:8" ht="15">
      <c r="A863" s="9"/>
      <c r="B863" s="14"/>
      <c r="C863" s="5" t="str">
        <f>IF(A863=""," ",VLOOKUP($A863,'31.05.-20.06.15'!$A:$I,2,FALSE))</f>
        <v xml:space="preserve"> </v>
      </c>
      <c r="D863" s="22" t="str">
        <f>IF(A863=""," ",VLOOKUP($A863,'31.05.-20.06.15'!$A:$I,5,FALSE))</f>
        <v xml:space="preserve"> </v>
      </c>
      <c r="E863" s="23" t="str">
        <f>IF(A863=""," ",B863*VLOOKUP($A863,'31.05.-20.06.15'!$A:$I,6,FALSE))</f>
        <v xml:space="preserve"> </v>
      </c>
      <c r="F863" s="23" t="str">
        <f>IF(A863=""," ",B863*VLOOKUP($A863,'31.05.-20.06.15'!$A:$I,7,FALSE))</f>
        <v xml:space="preserve"> </v>
      </c>
      <c r="G863" s="23" t="str">
        <f>IF(A863=""," ",B863*VLOOKUP($A863,'31.05.-20.06.15'!$A:$I,8,FALSE))</f>
        <v xml:space="preserve"> </v>
      </c>
      <c r="H863" s="23" t="str">
        <f>IF(A863=""," ",B863*VLOOKUP($A863,'31.05.-20.06.15'!$A:$I,9,FALSE))</f>
        <v xml:space="preserve"> </v>
      </c>
    </row>
    <row r="864" spans="1:8" ht="15">
      <c r="A864" s="9"/>
      <c r="B864" s="14"/>
      <c r="C864" s="5" t="str">
        <f>IF(A864=""," ",VLOOKUP($A864,'31.05.-20.06.15'!$A:$I,2,FALSE))</f>
        <v xml:space="preserve"> </v>
      </c>
      <c r="D864" s="22" t="str">
        <f>IF(A864=""," ",VLOOKUP($A864,'31.05.-20.06.15'!$A:$I,5,FALSE))</f>
        <v xml:space="preserve"> </v>
      </c>
      <c r="E864" s="23" t="str">
        <f>IF(A864=""," ",B864*VLOOKUP($A864,'31.05.-20.06.15'!$A:$I,6,FALSE))</f>
        <v xml:space="preserve"> </v>
      </c>
      <c r="F864" s="23" t="str">
        <f>IF(A864=""," ",B864*VLOOKUP($A864,'31.05.-20.06.15'!$A:$I,7,FALSE))</f>
        <v xml:space="preserve"> </v>
      </c>
      <c r="G864" s="23" t="str">
        <f>IF(A864=""," ",B864*VLOOKUP($A864,'31.05.-20.06.15'!$A:$I,8,FALSE))</f>
        <v xml:space="preserve"> </v>
      </c>
      <c r="H864" s="23" t="str">
        <f>IF(A864=""," ",B864*VLOOKUP($A864,'31.05.-20.06.15'!$A:$I,9,FALSE))</f>
        <v xml:space="preserve"> </v>
      </c>
    </row>
    <row r="865" spans="1:8" ht="15">
      <c r="A865" s="9"/>
      <c r="B865" s="14"/>
      <c r="C865" s="5" t="str">
        <f>IF(A865=""," ",VLOOKUP($A865,'31.05.-20.06.15'!$A:$I,2,FALSE))</f>
        <v xml:space="preserve"> </v>
      </c>
      <c r="D865" s="22" t="str">
        <f>IF(A865=""," ",VLOOKUP($A865,'31.05.-20.06.15'!$A:$I,5,FALSE))</f>
        <v xml:space="preserve"> </v>
      </c>
      <c r="E865" s="23" t="str">
        <f>IF(A865=""," ",B865*VLOOKUP($A865,'31.05.-20.06.15'!$A:$I,6,FALSE))</f>
        <v xml:space="preserve"> </v>
      </c>
      <c r="F865" s="23" t="str">
        <f>IF(A865=""," ",B865*VLOOKUP($A865,'31.05.-20.06.15'!$A:$I,7,FALSE))</f>
        <v xml:space="preserve"> </v>
      </c>
      <c r="G865" s="23" t="str">
        <f>IF(A865=""," ",B865*VLOOKUP($A865,'31.05.-20.06.15'!$A:$I,8,FALSE))</f>
        <v xml:space="preserve"> </v>
      </c>
      <c r="H865" s="23" t="str">
        <f>IF(A865=""," ",B865*VLOOKUP($A865,'31.05.-20.06.15'!$A:$I,9,FALSE))</f>
        <v xml:space="preserve"> </v>
      </c>
    </row>
    <row r="866" spans="1:8" ht="15">
      <c r="A866" s="9"/>
      <c r="B866" s="14"/>
      <c r="C866" s="5" t="str">
        <f>IF(A866=""," ",VLOOKUP($A866,'31.05.-20.06.15'!$A:$I,2,FALSE))</f>
        <v xml:space="preserve"> </v>
      </c>
      <c r="D866" s="22" t="str">
        <f>IF(A866=""," ",VLOOKUP($A866,'31.05.-20.06.15'!$A:$I,5,FALSE))</f>
        <v xml:space="preserve"> </v>
      </c>
      <c r="E866" s="23" t="str">
        <f>IF(A866=""," ",B866*VLOOKUP($A866,'31.05.-20.06.15'!$A:$I,6,FALSE))</f>
        <v xml:space="preserve"> </v>
      </c>
      <c r="F866" s="23" t="str">
        <f>IF(A866=""," ",B866*VLOOKUP($A866,'31.05.-20.06.15'!$A:$I,7,FALSE))</f>
        <v xml:space="preserve"> </v>
      </c>
      <c r="G866" s="23" t="str">
        <f>IF(A866=""," ",B866*VLOOKUP($A866,'31.05.-20.06.15'!$A:$I,8,FALSE))</f>
        <v xml:space="preserve"> </v>
      </c>
      <c r="H866" s="23" t="str">
        <f>IF(A866=""," ",B866*VLOOKUP($A866,'31.05.-20.06.15'!$A:$I,9,FALSE))</f>
        <v xml:space="preserve"> </v>
      </c>
    </row>
    <row r="867" spans="1:8" ht="15">
      <c r="A867" s="9"/>
      <c r="B867" s="14"/>
      <c r="C867" s="5" t="str">
        <f>IF(A867=""," ",VLOOKUP($A867,'31.05.-20.06.15'!$A:$I,2,FALSE))</f>
        <v xml:space="preserve"> </v>
      </c>
      <c r="D867" s="22" t="str">
        <f>IF(A867=""," ",VLOOKUP($A867,'31.05.-20.06.15'!$A:$I,5,FALSE))</f>
        <v xml:space="preserve"> </v>
      </c>
      <c r="E867" s="23" t="str">
        <f>IF(A867=""," ",B867*VLOOKUP($A867,'31.05.-20.06.15'!$A:$I,6,FALSE))</f>
        <v xml:space="preserve"> </v>
      </c>
      <c r="F867" s="23" t="str">
        <f>IF(A867=""," ",B867*VLOOKUP($A867,'31.05.-20.06.15'!$A:$I,7,FALSE))</f>
        <v xml:space="preserve"> </v>
      </c>
      <c r="G867" s="23" t="str">
        <f>IF(A867=""," ",B867*VLOOKUP($A867,'31.05.-20.06.15'!$A:$I,8,FALSE))</f>
        <v xml:space="preserve"> </v>
      </c>
      <c r="H867" s="23" t="str">
        <f>IF(A867=""," ",B867*VLOOKUP($A867,'31.05.-20.06.15'!$A:$I,9,FALSE))</f>
        <v xml:space="preserve"> </v>
      </c>
    </row>
    <row r="868" spans="1:8" ht="15">
      <c r="A868" s="9"/>
      <c r="B868" s="14"/>
      <c r="C868" s="5" t="str">
        <f>IF(A868=""," ",VLOOKUP($A868,'31.05.-20.06.15'!$A:$I,2,FALSE))</f>
        <v xml:space="preserve"> </v>
      </c>
      <c r="D868" s="22" t="str">
        <f>IF(A868=""," ",VLOOKUP($A868,'31.05.-20.06.15'!$A:$I,5,FALSE))</f>
        <v xml:space="preserve"> </v>
      </c>
      <c r="E868" s="23" t="str">
        <f>IF(A868=""," ",B868*VLOOKUP($A868,'31.05.-20.06.15'!$A:$I,6,FALSE))</f>
        <v xml:space="preserve"> </v>
      </c>
      <c r="F868" s="23" t="str">
        <f>IF(A868=""," ",B868*VLOOKUP($A868,'31.05.-20.06.15'!$A:$I,7,FALSE))</f>
        <v xml:space="preserve"> </v>
      </c>
      <c r="G868" s="23" t="str">
        <f>IF(A868=""," ",B868*VLOOKUP($A868,'31.05.-20.06.15'!$A:$I,8,FALSE))</f>
        <v xml:space="preserve"> </v>
      </c>
      <c r="H868" s="23" t="str">
        <f>IF(A868=""," ",B868*VLOOKUP($A868,'31.05.-20.06.15'!$A:$I,9,FALSE))</f>
        <v xml:space="preserve"> </v>
      </c>
    </row>
    <row r="869" spans="1:8" ht="15">
      <c r="A869" s="9"/>
      <c r="B869" s="14"/>
      <c r="C869" s="5" t="str">
        <f>IF(A869=""," ",VLOOKUP($A869,'31.05.-20.06.15'!$A:$I,2,FALSE))</f>
        <v xml:space="preserve"> </v>
      </c>
      <c r="D869" s="22" t="str">
        <f>IF(A869=""," ",VLOOKUP($A869,'31.05.-20.06.15'!$A:$I,5,FALSE))</f>
        <v xml:space="preserve"> </v>
      </c>
      <c r="E869" s="23" t="str">
        <f>IF(A869=""," ",B869*VLOOKUP($A869,'31.05.-20.06.15'!$A:$I,6,FALSE))</f>
        <v xml:space="preserve"> </v>
      </c>
      <c r="F869" s="23" t="str">
        <f>IF(A869=""," ",B869*VLOOKUP($A869,'31.05.-20.06.15'!$A:$I,7,FALSE))</f>
        <v xml:space="preserve"> </v>
      </c>
      <c r="G869" s="23" t="str">
        <f>IF(A869=""," ",B869*VLOOKUP($A869,'31.05.-20.06.15'!$A:$I,8,FALSE))</f>
        <v xml:space="preserve"> </v>
      </c>
      <c r="H869" s="23" t="str">
        <f>IF(A869=""," ",B869*VLOOKUP($A869,'31.05.-20.06.15'!$A:$I,9,FALSE))</f>
        <v xml:space="preserve"> </v>
      </c>
    </row>
    <row r="870" spans="1:8" ht="15">
      <c r="A870" s="9"/>
      <c r="B870" s="14"/>
      <c r="C870" s="5" t="str">
        <f>IF(A870=""," ",VLOOKUP($A870,'31.05.-20.06.15'!$A:$I,2,FALSE))</f>
        <v xml:space="preserve"> </v>
      </c>
      <c r="D870" s="22" t="str">
        <f>IF(A870=""," ",VLOOKUP($A870,'31.05.-20.06.15'!$A:$I,5,FALSE))</f>
        <v xml:space="preserve"> </v>
      </c>
      <c r="E870" s="23" t="str">
        <f>IF(A870=""," ",B870*VLOOKUP($A870,'31.05.-20.06.15'!$A:$I,6,FALSE))</f>
        <v xml:space="preserve"> </v>
      </c>
      <c r="F870" s="23" t="str">
        <f>IF(A870=""," ",B870*VLOOKUP($A870,'31.05.-20.06.15'!$A:$I,7,FALSE))</f>
        <v xml:space="preserve"> </v>
      </c>
      <c r="G870" s="23" t="str">
        <f>IF(A870=""," ",B870*VLOOKUP($A870,'31.05.-20.06.15'!$A:$I,8,FALSE))</f>
        <v xml:space="preserve"> </v>
      </c>
      <c r="H870" s="23" t="str">
        <f>IF(A870=""," ",B870*VLOOKUP($A870,'31.05.-20.06.15'!$A:$I,9,FALSE))</f>
        <v xml:space="preserve"> </v>
      </c>
    </row>
    <row r="871" spans="1:8" ht="15">
      <c r="A871" s="9"/>
      <c r="B871" s="14"/>
      <c r="C871" s="5" t="str">
        <f>IF(A871=""," ",VLOOKUP($A871,'31.05.-20.06.15'!$A:$I,2,FALSE))</f>
        <v xml:space="preserve"> </v>
      </c>
      <c r="D871" s="22" t="str">
        <f>IF(A871=""," ",VLOOKUP($A871,'31.05.-20.06.15'!$A:$I,5,FALSE))</f>
        <v xml:space="preserve"> </v>
      </c>
      <c r="E871" s="23" t="str">
        <f>IF(A871=""," ",B871*VLOOKUP($A871,'31.05.-20.06.15'!$A:$I,6,FALSE))</f>
        <v xml:space="preserve"> </v>
      </c>
      <c r="F871" s="23" t="str">
        <f>IF(A871=""," ",B871*VLOOKUP($A871,'31.05.-20.06.15'!$A:$I,7,FALSE))</f>
        <v xml:space="preserve"> </v>
      </c>
      <c r="G871" s="23" t="str">
        <f>IF(A871=""," ",B871*VLOOKUP($A871,'31.05.-20.06.15'!$A:$I,8,FALSE))</f>
        <v xml:space="preserve"> </v>
      </c>
      <c r="H871" s="23" t="str">
        <f>IF(A871=""," ",B871*VLOOKUP($A871,'31.05.-20.06.15'!$A:$I,9,FALSE))</f>
        <v xml:space="preserve"> </v>
      </c>
    </row>
    <row r="872" spans="1:8" ht="15">
      <c r="A872" s="9"/>
      <c r="B872" s="14"/>
      <c r="C872" s="5" t="str">
        <f>IF(A872=""," ",VLOOKUP($A872,'31.05.-20.06.15'!$A:$I,2,FALSE))</f>
        <v xml:space="preserve"> </v>
      </c>
      <c r="D872" s="22" t="str">
        <f>IF(A872=""," ",VLOOKUP($A872,'31.05.-20.06.15'!$A:$I,5,FALSE))</f>
        <v xml:space="preserve"> </v>
      </c>
      <c r="E872" s="23" t="str">
        <f>IF(A872=""," ",B872*VLOOKUP($A872,'31.05.-20.06.15'!$A:$I,6,FALSE))</f>
        <v xml:space="preserve"> </v>
      </c>
      <c r="F872" s="23" t="str">
        <f>IF(A872=""," ",B872*VLOOKUP($A872,'31.05.-20.06.15'!$A:$I,7,FALSE))</f>
        <v xml:space="preserve"> </v>
      </c>
      <c r="G872" s="23" t="str">
        <f>IF(A872=""," ",B872*VLOOKUP($A872,'31.05.-20.06.15'!$A:$I,8,FALSE))</f>
        <v xml:space="preserve"> </v>
      </c>
      <c r="H872" s="23" t="str">
        <f>IF(A872=""," ",B872*VLOOKUP($A872,'31.05.-20.06.15'!$A:$I,9,FALSE))</f>
        <v xml:space="preserve"> </v>
      </c>
    </row>
    <row r="873" spans="1:8" ht="15">
      <c r="A873" s="9"/>
      <c r="B873" s="14"/>
      <c r="C873" s="5" t="str">
        <f>IF(A873=""," ",VLOOKUP($A873,'31.05.-20.06.15'!$A:$I,2,FALSE))</f>
        <v xml:space="preserve"> </v>
      </c>
      <c r="D873" s="22" t="str">
        <f>IF(A873=""," ",VLOOKUP($A873,'31.05.-20.06.15'!$A:$I,5,FALSE))</f>
        <v xml:space="preserve"> </v>
      </c>
      <c r="E873" s="23" t="str">
        <f>IF(A873=""," ",B873*VLOOKUP($A873,'31.05.-20.06.15'!$A:$I,6,FALSE))</f>
        <v xml:space="preserve"> </v>
      </c>
      <c r="F873" s="23" t="str">
        <f>IF(A873=""," ",B873*VLOOKUP($A873,'31.05.-20.06.15'!$A:$I,7,FALSE))</f>
        <v xml:space="preserve"> </v>
      </c>
      <c r="G873" s="23" t="str">
        <f>IF(A873=""," ",B873*VLOOKUP($A873,'31.05.-20.06.15'!$A:$I,8,FALSE))</f>
        <v xml:space="preserve"> </v>
      </c>
      <c r="H873" s="23" t="str">
        <f>IF(A873=""," ",B873*VLOOKUP($A873,'31.05.-20.06.15'!$A:$I,9,FALSE))</f>
        <v xml:space="preserve"> </v>
      </c>
    </row>
    <row r="874" spans="1:8" ht="15">
      <c r="A874" s="9"/>
      <c r="B874" s="14"/>
      <c r="C874" s="5" t="str">
        <f>IF(A874=""," ",VLOOKUP($A874,'31.05.-20.06.15'!$A:$I,2,FALSE))</f>
        <v xml:space="preserve"> </v>
      </c>
      <c r="D874" s="22" t="str">
        <f>IF(A874=""," ",VLOOKUP($A874,'31.05.-20.06.15'!$A:$I,5,FALSE))</f>
        <v xml:space="preserve"> </v>
      </c>
      <c r="E874" s="23" t="str">
        <f>IF(A874=""," ",B874*VLOOKUP($A874,'31.05.-20.06.15'!$A:$I,6,FALSE))</f>
        <v xml:space="preserve"> </v>
      </c>
      <c r="F874" s="23" t="str">
        <f>IF(A874=""," ",B874*VLOOKUP($A874,'31.05.-20.06.15'!$A:$I,7,FALSE))</f>
        <v xml:space="preserve"> </v>
      </c>
      <c r="G874" s="23" t="str">
        <f>IF(A874=""," ",B874*VLOOKUP($A874,'31.05.-20.06.15'!$A:$I,8,FALSE))</f>
        <v xml:space="preserve"> </v>
      </c>
      <c r="H874" s="23" t="str">
        <f>IF(A874=""," ",B874*VLOOKUP($A874,'31.05.-20.06.15'!$A:$I,9,FALSE))</f>
        <v xml:space="preserve"> </v>
      </c>
    </row>
    <row r="875" spans="1:8" ht="15">
      <c r="A875" s="9"/>
      <c r="B875" s="14"/>
      <c r="C875" s="5" t="str">
        <f>IF(A875=""," ",VLOOKUP($A875,'31.05.-20.06.15'!$A:$I,2,FALSE))</f>
        <v xml:space="preserve"> </v>
      </c>
      <c r="D875" s="22" t="str">
        <f>IF(A875=""," ",VLOOKUP($A875,'31.05.-20.06.15'!$A:$I,5,FALSE))</f>
        <v xml:space="preserve"> </v>
      </c>
      <c r="E875" s="23" t="str">
        <f>IF(A875=""," ",B875*VLOOKUP($A875,'31.05.-20.06.15'!$A:$I,6,FALSE))</f>
        <v xml:space="preserve"> </v>
      </c>
      <c r="F875" s="23" t="str">
        <f>IF(A875=""," ",B875*VLOOKUP($A875,'31.05.-20.06.15'!$A:$I,7,FALSE))</f>
        <v xml:space="preserve"> </v>
      </c>
      <c r="G875" s="23" t="str">
        <f>IF(A875=""," ",B875*VLOOKUP($A875,'31.05.-20.06.15'!$A:$I,8,FALSE))</f>
        <v xml:space="preserve"> </v>
      </c>
      <c r="H875" s="23" t="str">
        <f>IF(A875=""," ",B875*VLOOKUP($A875,'31.05.-20.06.15'!$A:$I,9,FALSE))</f>
        <v xml:space="preserve"> </v>
      </c>
    </row>
  </sheetData>
  <sheetProtection password="CF43" sheet="1" objects="1" scenarios="1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760"/>
  <sheetViews>
    <sheetView tabSelected="1" zoomScale="72" zoomScaleNormal="72" workbookViewId="0">
      <pane ySplit="1" topLeftCell="A2" activePane="bottomLeft" state="frozen"/>
      <selection pane="bottomLeft" activeCell="B1545" sqref="A1545:B1545"/>
    </sheetView>
  </sheetViews>
  <sheetFormatPr defaultRowHeight="15"/>
  <cols>
    <col min="1" max="1" width="12.85546875" style="55" customWidth="1"/>
    <col min="2" max="2" width="12.7109375" style="89" customWidth="1"/>
    <col min="3" max="3" width="11.7109375" style="89" customWidth="1"/>
    <col min="4" max="4" width="9.5703125" style="119" customWidth="1"/>
    <col min="5" max="5" width="109.85546875" style="90" customWidth="1"/>
    <col min="6" max="9" width="12.5703125" style="89" customWidth="1"/>
    <col min="10" max="16384" width="9.140625" style="111"/>
  </cols>
  <sheetData>
    <row r="1" spans="1:9" s="107" customFormat="1" ht="18" customHeight="1">
      <c r="A1" s="24" t="s">
        <v>0</v>
      </c>
      <c r="B1" s="36" t="s">
        <v>2</v>
      </c>
      <c r="C1" s="33" t="s">
        <v>11</v>
      </c>
      <c r="D1" s="33" t="s">
        <v>12</v>
      </c>
      <c r="E1" s="47" t="s">
        <v>9</v>
      </c>
      <c r="F1" s="33" t="s">
        <v>4</v>
      </c>
      <c r="G1" s="56" t="s">
        <v>5</v>
      </c>
      <c r="H1" s="56" t="s">
        <v>6</v>
      </c>
      <c r="I1" s="56" t="s">
        <v>7</v>
      </c>
    </row>
    <row r="2" spans="1:9" s="107" customFormat="1">
      <c r="A2" s="93" t="s">
        <v>10</v>
      </c>
      <c r="B2" s="57"/>
      <c r="C2" s="57"/>
      <c r="D2" s="36"/>
      <c r="E2" s="58"/>
      <c r="F2" s="33"/>
      <c r="G2" s="56"/>
      <c r="H2" s="56"/>
      <c r="I2" s="56"/>
    </row>
    <row r="3" spans="1:9" s="107" customFormat="1">
      <c r="A3" s="91" t="s">
        <v>2642</v>
      </c>
      <c r="B3" s="25">
        <v>0.30174672489082999</v>
      </c>
      <c r="C3" s="26" t="s">
        <v>133</v>
      </c>
      <c r="D3" s="26"/>
      <c r="E3" s="126" t="s">
        <v>2403</v>
      </c>
      <c r="F3" s="28">
        <v>19</v>
      </c>
      <c r="G3" s="26">
        <v>556</v>
      </c>
      <c r="H3" s="26">
        <v>1311</v>
      </c>
      <c r="I3" s="26">
        <v>1599</v>
      </c>
    </row>
    <row r="4" spans="1:9" s="107" customFormat="1">
      <c r="A4" s="91" t="s">
        <v>2643</v>
      </c>
      <c r="B4" s="25">
        <v>0.3</v>
      </c>
      <c r="C4" s="26" t="s">
        <v>2141</v>
      </c>
      <c r="D4" s="26"/>
      <c r="E4" s="126" t="s">
        <v>2404</v>
      </c>
      <c r="F4" s="28">
        <v>5</v>
      </c>
      <c r="G4" s="26">
        <v>139</v>
      </c>
      <c r="H4" s="26">
        <v>327</v>
      </c>
      <c r="I4" s="26">
        <v>399</v>
      </c>
    </row>
    <row r="5" spans="1:9" s="107" customFormat="1">
      <c r="A5" s="91" t="s">
        <v>2644</v>
      </c>
      <c r="B5" s="25">
        <v>0.30215053763440902</v>
      </c>
      <c r="C5" s="26" t="s">
        <v>133</v>
      </c>
      <c r="D5" s="26"/>
      <c r="E5" s="126" t="s">
        <v>2405</v>
      </c>
      <c r="F5" s="28">
        <v>8</v>
      </c>
      <c r="G5" s="26">
        <v>225</v>
      </c>
      <c r="H5" s="26">
        <v>532</v>
      </c>
      <c r="I5" s="26">
        <v>649</v>
      </c>
    </row>
    <row r="6" spans="1:9" s="107" customFormat="1">
      <c r="A6" s="91" t="s">
        <v>2645</v>
      </c>
      <c r="B6" s="25">
        <v>0.602173913043478</v>
      </c>
      <c r="C6" s="26" t="s">
        <v>239</v>
      </c>
      <c r="D6" s="26" t="s">
        <v>19</v>
      </c>
      <c r="E6" s="126" t="s">
        <v>2406</v>
      </c>
      <c r="F6" s="28">
        <v>7</v>
      </c>
      <c r="G6" s="26">
        <v>191</v>
      </c>
      <c r="H6" s="26">
        <v>450</v>
      </c>
      <c r="I6" s="26">
        <v>549</v>
      </c>
    </row>
    <row r="7" spans="1:9" s="107" customFormat="1">
      <c r="A7" s="91" t="s">
        <v>2646</v>
      </c>
      <c r="B7" s="25">
        <v>0.29529411764705898</v>
      </c>
      <c r="C7" s="26" t="s">
        <v>188</v>
      </c>
      <c r="D7" s="26"/>
      <c r="E7" s="126" t="s">
        <v>2407</v>
      </c>
      <c r="F7" s="28">
        <v>7</v>
      </c>
      <c r="G7" s="26">
        <v>208</v>
      </c>
      <c r="H7" s="26">
        <v>491</v>
      </c>
      <c r="I7" s="26">
        <v>599</v>
      </c>
    </row>
    <row r="8" spans="1:9" s="107" customFormat="1">
      <c r="A8" s="91" t="s">
        <v>2647</v>
      </c>
      <c r="B8" s="25">
        <v>0.29529411764705898</v>
      </c>
      <c r="C8" s="26" t="s">
        <v>188</v>
      </c>
      <c r="D8" s="26"/>
      <c r="E8" s="126" t="s">
        <v>2408</v>
      </c>
      <c r="F8" s="28">
        <v>7</v>
      </c>
      <c r="G8" s="26">
        <v>208</v>
      </c>
      <c r="H8" s="26">
        <v>491</v>
      </c>
      <c r="I8" s="26">
        <v>599</v>
      </c>
    </row>
    <row r="9" spans="1:9" s="107" customFormat="1">
      <c r="A9" s="91" t="s">
        <v>2648</v>
      </c>
      <c r="B9" s="25">
        <v>0.29843750000000002</v>
      </c>
      <c r="C9" s="26" t="s">
        <v>188</v>
      </c>
      <c r="D9" s="26"/>
      <c r="E9" s="126" t="s">
        <v>2409</v>
      </c>
      <c r="F9" s="28">
        <v>5</v>
      </c>
      <c r="G9" s="26">
        <v>156</v>
      </c>
      <c r="H9" s="26">
        <v>368</v>
      </c>
      <c r="I9" s="26">
        <v>449</v>
      </c>
    </row>
    <row r="10" spans="1:9" s="107" customFormat="1">
      <c r="A10" s="91" t="s">
        <v>2649</v>
      </c>
      <c r="B10" s="25">
        <v>0.29615384615384599</v>
      </c>
      <c r="C10" s="26" t="s">
        <v>2134</v>
      </c>
      <c r="D10" s="26"/>
      <c r="E10" s="126" t="s">
        <v>2410</v>
      </c>
      <c r="F10" s="28">
        <v>7</v>
      </c>
      <c r="G10" s="26">
        <v>191</v>
      </c>
      <c r="H10" s="26">
        <v>450</v>
      </c>
      <c r="I10" s="26">
        <v>549</v>
      </c>
    </row>
    <row r="11" spans="1:9" s="107" customFormat="1">
      <c r="A11" s="91" t="s">
        <v>2650</v>
      </c>
      <c r="B11" s="25">
        <v>0.30139860139860097</v>
      </c>
      <c r="C11" s="26" t="s">
        <v>51</v>
      </c>
      <c r="D11" s="26"/>
      <c r="E11" s="126" t="s">
        <v>2411</v>
      </c>
      <c r="F11" s="28">
        <v>12</v>
      </c>
      <c r="G11" s="26">
        <v>347</v>
      </c>
      <c r="H11" s="26">
        <v>819</v>
      </c>
      <c r="I11" s="26">
        <v>999</v>
      </c>
    </row>
    <row r="12" spans="1:9" s="107" customFormat="1">
      <c r="A12" s="91" t="s">
        <v>2651</v>
      </c>
      <c r="B12" s="25">
        <v>0.30694444444444402</v>
      </c>
      <c r="C12" s="26" t="s">
        <v>51</v>
      </c>
      <c r="D12" s="26"/>
      <c r="E12" s="126" t="s">
        <v>2412</v>
      </c>
      <c r="F12" s="28">
        <v>6</v>
      </c>
      <c r="G12" s="26">
        <v>173</v>
      </c>
      <c r="H12" s="26">
        <v>409</v>
      </c>
      <c r="I12" s="26">
        <v>499</v>
      </c>
    </row>
    <row r="13" spans="1:9" s="107" customFormat="1">
      <c r="A13" s="91" t="s">
        <v>2652</v>
      </c>
      <c r="B13" s="25">
        <v>0.29529411764705898</v>
      </c>
      <c r="C13" s="26" t="s">
        <v>51</v>
      </c>
      <c r="D13" s="26"/>
      <c r="E13" s="126" t="s">
        <v>2413</v>
      </c>
      <c r="F13" s="28">
        <v>7</v>
      </c>
      <c r="G13" s="26">
        <v>208</v>
      </c>
      <c r="H13" s="26">
        <v>491</v>
      </c>
      <c r="I13" s="26">
        <v>599</v>
      </c>
    </row>
    <row r="14" spans="1:9" s="107" customFormat="1">
      <c r="A14" s="91" t="s">
        <v>2653</v>
      </c>
      <c r="B14" s="25">
        <v>0.30174672489082999</v>
      </c>
      <c r="C14" s="26" t="s">
        <v>170</v>
      </c>
      <c r="D14" s="26"/>
      <c r="E14" s="126" t="s">
        <v>2414</v>
      </c>
      <c r="F14" s="28">
        <v>19</v>
      </c>
      <c r="G14" s="26">
        <v>556</v>
      </c>
      <c r="H14" s="26">
        <v>1311</v>
      </c>
      <c r="I14" s="26">
        <v>1599</v>
      </c>
    </row>
    <row r="15" spans="1:9" s="107" customFormat="1">
      <c r="A15" s="91" t="s">
        <v>2654</v>
      </c>
      <c r="B15" s="25">
        <v>0.30099999999999999</v>
      </c>
      <c r="C15" s="26" t="s">
        <v>170</v>
      </c>
      <c r="D15" s="26"/>
      <c r="E15" s="126" t="s">
        <v>2415</v>
      </c>
      <c r="F15" s="28">
        <v>8</v>
      </c>
      <c r="G15" s="26">
        <v>243</v>
      </c>
      <c r="H15" s="26">
        <v>573</v>
      </c>
      <c r="I15" s="26">
        <v>699</v>
      </c>
    </row>
    <row r="16" spans="1:9" s="107" customFormat="1">
      <c r="A16" s="91" t="s">
        <v>2655</v>
      </c>
      <c r="B16" s="25">
        <v>0.30694444444444402</v>
      </c>
      <c r="C16" s="26" t="s">
        <v>170</v>
      </c>
      <c r="D16" s="26"/>
      <c r="E16" s="126" t="s">
        <v>2416</v>
      </c>
      <c r="F16" s="28">
        <v>6</v>
      </c>
      <c r="G16" s="26">
        <v>173</v>
      </c>
      <c r="H16" s="26">
        <v>409</v>
      </c>
      <c r="I16" s="26">
        <v>499</v>
      </c>
    </row>
    <row r="17" spans="1:9" s="107" customFormat="1">
      <c r="A17" s="91" t="s">
        <v>2656</v>
      </c>
      <c r="B17" s="25">
        <v>0.36399999999999999</v>
      </c>
      <c r="C17" s="26" t="s">
        <v>17</v>
      </c>
      <c r="D17" s="26"/>
      <c r="E17" s="126" t="s">
        <v>2417</v>
      </c>
      <c r="F17" s="28">
        <v>4</v>
      </c>
      <c r="G17" s="26">
        <v>110</v>
      </c>
      <c r="H17" s="26">
        <v>130</v>
      </c>
      <c r="I17" s="26">
        <v>159</v>
      </c>
    </row>
    <row r="18" spans="1:9" s="107" customFormat="1">
      <c r="A18" s="91" t="s">
        <v>2657</v>
      </c>
      <c r="B18" s="25">
        <v>0.30694444444444402</v>
      </c>
      <c r="C18" s="26" t="s">
        <v>1586</v>
      </c>
      <c r="D18" s="26"/>
      <c r="E18" s="126" t="s">
        <v>2418</v>
      </c>
      <c r="F18" s="28">
        <v>12</v>
      </c>
      <c r="G18" s="26">
        <v>347</v>
      </c>
      <c r="H18" s="26">
        <v>409</v>
      </c>
      <c r="I18" s="26">
        <v>499</v>
      </c>
    </row>
    <row r="19" spans="1:9" s="107" customFormat="1">
      <c r="A19" s="91" t="s">
        <v>2658</v>
      </c>
      <c r="B19" s="25">
        <v>0.30694444444444402</v>
      </c>
      <c r="C19" s="26" t="s">
        <v>1586</v>
      </c>
      <c r="D19" s="26"/>
      <c r="E19" s="126" t="s">
        <v>2419</v>
      </c>
      <c r="F19" s="28">
        <v>12</v>
      </c>
      <c r="G19" s="26">
        <v>347</v>
      </c>
      <c r="H19" s="26">
        <v>409</v>
      </c>
      <c r="I19" s="26">
        <v>499</v>
      </c>
    </row>
    <row r="20" spans="1:9" s="107" customFormat="1">
      <c r="A20" s="91" t="s">
        <v>2659</v>
      </c>
      <c r="B20" s="25">
        <v>0.30694444444444402</v>
      </c>
      <c r="C20" s="26" t="s">
        <v>1586</v>
      </c>
      <c r="D20" s="26"/>
      <c r="E20" s="126" t="s">
        <v>2420</v>
      </c>
      <c r="F20" s="28">
        <v>12</v>
      </c>
      <c r="G20" s="26">
        <v>347</v>
      </c>
      <c r="H20" s="26">
        <v>409</v>
      </c>
      <c r="I20" s="26">
        <v>499</v>
      </c>
    </row>
    <row r="21" spans="1:9" s="107" customFormat="1">
      <c r="A21" s="91" t="s">
        <v>2660</v>
      </c>
      <c r="B21" s="25">
        <v>0.31304347826086998</v>
      </c>
      <c r="C21" s="26" t="s">
        <v>296</v>
      </c>
      <c r="D21" s="26"/>
      <c r="E21" s="126" t="s">
        <v>2421</v>
      </c>
      <c r="F21" s="28">
        <v>2</v>
      </c>
      <c r="G21" s="26">
        <v>55</v>
      </c>
      <c r="H21" s="26">
        <v>65</v>
      </c>
      <c r="I21" s="26">
        <v>79</v>
      </c>
    </row>
    <row r="22" spans="1:9" s="107" customFormat="1">
      <c r="A22" s="91" t="s">
        <v>2661</v>
      </c>
      <c r="B22" s="25">
        <v>0.28399999999999997</v>
      </c>
      <c r="C22" s="26" t="s">
        <v>296</v>
      </c>
      <c r="D22" s="26"/>
      <c r="E22" s="126" t="s">
        <v>2422</v>
      </c>
      <c r="F22" s="28">
        <v>4</v>
      </c>
      <c r="G22" s="26">
        <v>125</v>
      </c>
      <c r="H22" s="26">
        <v>147</v>
      </c>
      <c r="I22" s="26">
        <v>179</v>
      </c>
    </row>
    <row r="23" spans="1:9" s="107" customFormat="1">
      <c r="A23" s="91" t="s">
        <v>2662</v>
      </c>
      <c r="B23" s="25">
        <v>0.30833333333333302</v>
      </c>
      <c r="C23" s="26" t="s">
        <v>20</v>
      </c>
      <c r="D23" s="26"/>
      <c r="E23" s="126" t="s">
        <v>2423</v>
      </c>
      <c r="F23" s="28">
        <v>6</v>
      </c>
      <c r="G23" s="26">
        <v>173</v>
      </c>
      <c r="H23" s="26">
        <v>204</v>
      </c>
      <c r="I23" s="26">
        <v>249</v>
      </c>
    </row>
    <row r="24" spans="1:9" s="107" customFormat="1">
      <c r="A24" s="91" t="s">
        <v>2663</v>
      </c>
      <c r="B24" s="25">
        <v>0.30833333333333302</v>
      </c>
      <c r="C24" s="26" t="s">
        <v>20</v>
      </c>
      <c r="D24" s="26"/>
      <c r="E24" s="126" t="s">
        <v>2424</v>
      </c>
      <c r="F24" s="28">
        <v>6</v>
      </c>
      <c r="G24" s="26">
        <v>173</v>
      </c>
      <c r="H24" s="26">
        <v>204</v>
      </c>
      <c r="I24" s="26">
        <v>249</v>
      </c>
    </row>
    <row r="25" spans="1:9" s="107" customFormat="1">
      <c r="A25" s="91" t="s">
        <v>2664</v>
      </c>
      <c r="B25" s="25">
        <v>0.356756756756757</v>
      </c>
      <c r="C25" s="26" t="s">
        <v>1628</v>
      </c>
      <c r="D25" s="26"/>
      <c r="E25" s="126" t="s">
        <v>2425</v>
      </c>
      <c r="F25" s="28">
        <v>3</v>
      </c>
      <c r="G25" s="26">
        <v>83</v>
      </c>
      <c r="H25" s="26">
        <v>98</v>
      </c>
      <c r="I25" s="26">
        <v>119</v>
      </c>
    </row>
    <row r="26" spans="1:9" s="107" customFormat="1">
      <c r="A26" s="91" t="s">
        <v>2665</v>
      </c>
      <c r="B26" s="25">
        <v>0.356756756756757</v>
      </c>
      <c r="C26" s="26" t="s">
        <v>1628</v>
      </c>
      <c r="D26" s="26"/>
      <c r="E26" s="126" t="s">
        <v>2426</v>
      </c>
      <c r="F26" s="28">
        <v>3</v>
      </c>
      <c r="G26" s="26">
        <v>83</v>
      </c>
      <c r="H26" s="26">
        <v>98</v>
      </c>
      <c r="I26" s="26">
        <v>119</v>
      </c>
    </row>
    <row r="27" spans="1:9" s="107" customFormat="1">
      <c r="A27" s="91" t="s">
        <v>2666</v>
      </c>
      <c r="B27" s="25">
        <v>0.352173913043478</v>
      </c>
      <c r="C27" s="26" t="s">
        <v>1628</v>
      </c>
      <c r="D27" s="26"/>
      <c r="E27" s="126" t="s">
        <v>2427</v>
      </c>
      <c r="F27" s="28">
        <v>4</v>
      </c>
      <c r="G27" s="26">
        <v>103</v>
      </c>
      <c r="H27" s="26">
        <v>122</v>
      </c>
      <c r="I27" s="26">
        <v>149</v>
      </c>
    </row>
    <row r="28" spans="1:9" s="107" customFormat="1">
      <c r="A28" s="91" t="s">
        <v>2400</v>
      </c>
      <c r="B28" s="25">
        <v>0.3</v>
      </c>
      <c r="C28" s="26" t="s">
        <v>21</v>
      </c>
      <c r="D28" s="26"/>
      <c r="E28" s="126" t="s">
        <v>2428</v>
      </c>
      <c r="F28" s="28">
        <v>8</v>
      </c>
      <c r="G28" s="26">
        <v>229</v>
      </c>
      <c r="H28" s="26">
        <v>270</v>
      </c>
      <c r="I28" s="26">
        <v>329</v>
      </c>
    </row>
    <row r="29" spans="1:9" s="107" customFormat="1">
      <c r="A29" s="91" t="s">
        <v>2667</v>
      </c>
      <c r="B29" s="25">
        <v>0.40638297872340401</v>
      </c>
      <c r="C29" s="26" t="s">
        <v>21</v>
      </c>
      <c r="D29" s="26" t="s">
        <v>19</v>
      </c>
      <c r="E29" s="127" t="s">
        <v>2428</v>
      </c>
      <c r="F29" s="28">
        <v>7</v>
      </c>
      <c r="G29" s="26">
        <v>194</v>
      </c>
      <c r="H29" s="26">
        <v>229</v>
      </c>
      <c r="I29" s="26">
        <v>279</v>
      </c>
    </row>
    <row r="30" spans="1:9" s="107" customFormat="1">
      <c r="A30" s="91" t="s">
        <v>2401</v>
      </c>
      <c r="B30" s="25">
        <v>0.3</v>
      </c>
      <c r="C30" s="26" t="s">
        <v>21</v>
      </c>
      <c r="D30" s="26"/>
      <c r="E30" s="126" t="s">
        <v>2429</v>
      </c>
      <c r="F30" s="28">
        <v>8</v>
      </c>
      <c r="G30" s="26">
        <v>229</v>
      </c>
      <c r="H30" s="26">
        <v>270</v>
      </c>
      <c r="I30" s="26">
        <v>329</v>
      </c>
    </row>
    <row r="31" spans="1:9" s="107" customFormat="1" ht="15.75" thickBot="1">
      <c r="A31" s="92" t="s">
        <v>2668</v>
      </c>
      <c r="B31" s="29">
        <v>0.40638297872340401</v>
      </c>
      <c r="C31" s="30" t="s">
        <v>21</v>
      </c>
      <c r="D31" s="30" t="s">
        <v>19</v>
      </c>
      <c r="E31" s="128" t="s">
        <v>2429</v>
      </c>
      <c r="F31" s="31">
        <v>7</v>
      </c>
      <c r="G31" s="30">
        <v>194</v>
      </c>
      <c r="H31" s="30">
        <v>229</v>
      </c>
      <c r="I31" s="30">
        <v>279</v>
      </c>
    </row>
    <row r="32" spans="1:9" s="107" customFormat="1">
      <c r="A32" s="132" t="s">
        <v>2129</v>
      </c>
      <c r="B32" s="133"/>
      <c r="C32" s="134"/>
      <c r="D32" s="134"/>
      <c r="E32" s="135"/>
      <c r="F32" s="136"/>
      <c r="G32" s="137"/>
      <c r="H32" s="137"/>
      <c r="I32" s="138"/>
    </row>
    <row r="33" spans="1:9" s="107" customFormat="1">
      <c r="A33" s="32" t="s">
        <v>2278</v>
      </c>
      <c r="B33" s="59"/>
      <c r="C33" s="59"/>
      <c r="D33" s="35"/>
      <c r="E33" s="40" t="s">
        <v>612</v>
      </c>
      <c r="F33" s="94">
        <v>25</v>
      </c>
      <c r="G33" s="94">
        <v>730</v>
      </c>
      <c r="H33" s="94">
        <v>861</v>
      </c>
      <c r="I33" s="115">
        <v>1050</v>
      </c>
    </row>
    <row r="34" spans="1:9" s="107" customFormat="1">
      <c r="A34" s="32" t="s">
        <v>2279</v>
      </c>
      <c r="B34" s="25"/>
      <c r="C34" s="26" t="s">
        <v>2430</v>
      </c>
      <c r="D34" s="33"/>
      <c r="E34" s="34" t="s">
        <v>613</v>
      </c>
      <c r="F34" s="28">
        <v>46</v>
      </c>
      <c r="G34" s="26">
        <v>1314</v>
      </c>
      <c r="H34" s="26">
        <v>1550</v>
      </c>
      <c r="I34" s="108">
        <v>1890</v>
      </c>
    </row>
    <row r="35" spans="1:9" s="107" customFormat="1">
      <c r="A35" s="32" t="s">
        <v>2280</v>
      </c>
      <c r="B35" s="25"/>
      <c r="C35" s="26" t="s">
        <v>2430</v>
      </c>
      <c r="D35" s="33"/>
      <c r="E35" s="34" t="s">
        <v>614</v>
      </c>
      <c r="F35" s="28">
        <v>46</v>
      </c>
      <c r="G35" s="26">
        <v>1314</v>
      </c>
      <c r="H35" s="26">
        <v>1550</v>
      </c>
      <c r="I35" s="108">
        <v>1890</v>
      </c>
    </row>
    <row r="36" spans="1:9" s="107" customFormat="1">
      <c r="A36" s="32" t="s">
        <v>2280</v>
      </c>
      <c r="B36" s="59"/>
      <c r="C36" s="59"/>
      <c r="D36" s="35"/>
      <c r="E36" s="40" t="s">
        <v>614</v>
      </c>
      <c r="F36" s="94">
        <v>46</v>
      </c>
      <c r="G36" s="94">
        <v>1314</v>
      </c>
      <c r="H36" s="94">
        <v>1550</v>
      </c>
      <c r="I36" s="115">
        <v>1890</v>
      </c>
    </row>
    <row r="37" spans="1:9" s="107" customFormat="1">
      <c r="A37" s="32" t="s">
        <v>2281</v>
      </c>
      <c r="B37" s="25"/>
      <c r="C37" s="26" t="s">
        <v>2430</v>
      </c>
      <c r="D37" s="33"/>
      <c r="E37" s="34" t="s">
        <v>615</v>
      </c>
      <c r="F37" s="28">
        <v>46</v>
      </c>
      <c r="G37" s="26">
        <v>1314</v>
      </c>
      <c r="H37" s="26">
        <v>1550</v>
      </c>
      <c r="I37" s="108">
        <v>1890</v>
      </c>
    </row>
    <row r="38" spans="1:9" s="107" customFormat="1">
      <c r="A38" s="32" t="s">
        <v>2282</v>
      </c>
      <c r="B38" s="36"/>
      <c r="C38" s="33" t="s">
        <v>2431</v>
      </c>
      <c r="D38" s="33"/>
      <c r="E38" s="34" t="s">
        <v>617</v>
      </c>
      <c r="F38" s="109">
        <v>22</v>
      </c>
      <c r="G38" s="33">
        <v>619</v>
      </c>
      <c r="H38" s="33">
        <v>730</v>
      </c>
      <c r="I38" s="139">
        <v>890</v>
      </c>
    </row>
    <row r="39" spans="1:9" s="107" customFormat="1">
      <c r="A39" s="32" t="s">
        <v>2283</v>
      </c>
      <c r="B39" s="36"/>
      <c r="C39" s="33" t="s">
        <v>2430</v>
      </c>
      <c r="D39" s="33"/>
      <c r="E39" s="34" t="s">
        <v>618</v>
      </c>
      <c r="F39" s="37">
        <v>45</v>
      </c>
      <c r="G39" s="33">
        <v>1292</v>
      </c>
      <c r="H39" s="33">
        <v>1525</v>
      </c>
      <c r="I39" s="140">
        <v>1860</v>
      </c>
    </row>
    <row r="40" spans="1:9" s="107" customFormat="1" ht="15" customHeight="1">
      <c r="A40" s="32" t="s">
        <v>2284</v>
      </c>
      <c r="B40" s="36"/>
      <c r="C40" s="33" t="s">
        <v>2430</v>
      </c>
      <c r="D40" s="33"/>
      <c r="E40" s="34" t="s">
        <v>619</v>
      </c>
      <c r="F40" s="37">
        <v>45</v>
      </c>
      <c r="G40" s="33">
        <v>1292</v>
      </c>
      <c r="H40" s="33">
        <v>1525</v>
      </c>
      <c r="I40" s="140">
        <v>1860</v>
      </c>
    </row>
    <row r="41" spans="1:9" s="107" customFormat="1">
      <c r="A41" s="32" t="s">
        <v>2285</v>
      </c>
      <c r="B41" s="35"/>
      <c r="C41" s="35"/>
      <c r="D41" s="35"/>
      <c r="E41" s="40" t="s">
        <v>620</v>
      </c>
      <c r="F41" s="51">
        <v>22</v>
      </c>
      <c r="G41" s="51">
        <v>625</v>
      </c>
      <c r="H41" s="51">
        <v>737</v>
      </c>
      <c r="I41" s="141">
        <v>899</v>
      </c>
    </row>
    <row r="42" spans="1:9" s="39" customFormat="1">
      <c r="A42" s="32" t="s">
        <v>2286</v>
      </c>
      <c r="B42" s="35"/>
      <c r="C42" s="35"/>
      <c r="D42" s="35"/>
      <c r="E42" s="40" t="s">
        <v>621</v>
      </c>
      <c r="F42" s="51">
        <v>22</v>
      </c>
      <c r="G42" s="51">
        <v>625</v>
      </c>
      <c r="H42" s="51">
        <v>737</v>
      </c>
      <c r="I42" s="141">
        <v>899</v>
      </c>
    </row>
    <row r="43" spans="1:9" s="39" customFormat="1">
      <c r="A43" s="32" t="s">
        <v>2287</v>
      </c>
      <c r="B43" s="35"/>
      <c r="C43" s="35"/>
      <c r="D43" s="35"/>
      <c r="E43" s="40" t="s">
        <v>622</v>
      </c>
      <c r="F43" s="51">
        <v>30</v>
      </c>
      <c r="G43" s="51">
        <v>869</v>
      </c>
      <c r="H43" s="51">
        <v>1025</v>
      </c>
      <c r="I43" s="141">
        <v>1250</v>
      </c>
    </row>
    <row r="44" spans="1:9" s="39" customFormat="1">
      <c r="A44" s="32" t="s">
        <v>2288</v>
      </c>
      <c r="B44" s="35"/>
      <c r="C44" s="35"/>
      <c r="D44" s="35"/>
      <c r="E44" s="40" t="s">
        <v>24</v>
      </c>
      <c r="F44" s="51">
        <v>46</v>
      </c>
      <c r="G44" s="51">
        <v>1314</v>
      </c>
      <c r="H44" s="51">
        <v>1550</v>
      </c>
      <c r="I44" s="141">
        <v>1890</v>
      </c>
    </row>
    <row r="45" spans="1:9" s="39" customFormat="1">
      <c r="A45" s="32" t="s">
        <v>2289</v>
      </c>
      <c r="B45" s="35"/>
      <c r="C45" s="35"/>
      <c r="D45" s="35"/>
      <c r="E45" s="40" t="s">
        <v>25</v>
      </c>
      <c r="F45" s="51">
        <v>46</v>
      </c>
      <c r="G45" s="51">
        <v>1314</v>
      </c>
      <c r="H45" s="51">
        <v>1550</v>
      </c>
      <c r="I45" s="141">
        <v>1890</v>
      </c>
    </row>
    <row r="46" spans="1:9" s="39" customFormat="1">
      <c r="A46" s="32" t="s">
        <v>2669</v>
      </c>
      <c r="B46" s="35"/>
      <c r="C46" s="35"/>
      <c r="D46" s="35"/>
      <c r="E46" s="40" t="s">
        <v>2432</v>
      </c>
      <c r="F46" s="51">
        <v>20</v>
      </c>
      <c r="G46" s="51">
        <v>577</v>
      </c>
      <c r="H46" s="51">
        <v>681</v>
      </c>
      <c r="I46" s="141">
        <v>830</v>
      </c>
    </row>
    <row r="47" spans="1:9" s="39" customFormat="1">
      <c r="A47" s="32" t="s">
        <v>2290</v>
      </c>
      <c r="B47" s="35"/>
      <c r="C47" s="35"/>
      <c r="D47" s="35"/>
      <c r="E47" s="40" t="s">
        <v>623</v>
      </c>
      <c r="F47" s="51">
        <v>22</v>
      </c>
      <c r="G47" s="51">
        <v>619</v>
      </c>
      <c r="H47" s="51">
        <v>730</v>
      </c>
      <c r="I47" s="141">
        <v>890</v>
      </c>
    </row>
    <row r="48" spans="1:9" s="39" customFormat="1">
      <c r="A48" s="32" t="s">
        <v>2291</v>
      </c>
      <c r="B48" s="35"/>
      <c r="C48" s="35"/>
      <c r="D48" s="35"/>
      <c r="E48" s="40" t="s">
        <v>624</v>
      </c>
      <c r="F48" s="51">
        <v>22</v>
      </c>
      <c r="G48" s="51">
        <v>619</v>
      </c>
      <c r="H48" s="51">
        <v>730</v>
      </c>
      <c r="I48" s="141">
        <v>890</v>
      </c>
    </row>
    <row r="49" spans="1:9" s="39" customFormat="1">
      <c r="A49" s="32" t="s">
        <v>2292</v>
      </c>
      <c r="B49" s="35"/>
      <c r="C49" s="35"/>
      <c r="D49" s="35"/>
      <c r="E49" s="40" t="s">
        <v>132</v>
      </c>
      <c r="F49" s="51">
        <v>28</v>
      </c>
      <c r="G49" s="51">
        <v>799</v>
      </c>
      <c r="H49" s="51">
        <v>943</v>
      </c>
      <c r="I49" s="141">
        <v>1150</v>
      </c>
    </row>
    <row r="50" spans="1:9" s="39" customFormat="1">
      <c r="A50" s="32" t="s">
        <v>2293</v>
      </c>
      <c r="B50" s="35"/>
      <c r="C50" s="116"/>
      <c r="D50" s="116"/>
      <c r="E50" s="40" t="s">
        <v>625</v>
      </c>
      <c r="F50" s="51">
        <v>2</v>
      </c>
      <c r="G50" s="51">
        <v>52</v>
      </c>
      <c r="H50" s="51">
        <v>122</v>
      </c>
      <c r="I50" s="141">
        <v>149</v>
      </c>
    </row>
    <row r="51" spans="1:9" s="39" customFormat="1">
      <c r="A51" s="32" t="s">
        <v>2895</v>
      </c>
      <c r="B51" s="36"/>
      <c r="C51" s="33" t="s">
        <v>2431</v>
      </c>
      <c r="D51" s="33"/>
      <c r="E51" s="34" t="s">
        <v>616</v>
      </c>
      <c r="F51" s="37">
        <v>13</v>
      </c>
      <c r="G51" s="33">
        <v>369</v>
      </c>
      <c r="H51" s="33">
        <v>435</v>
      </c>
      <c r="I51" s="140">
        <v>530</v>
      </c>
    </row>
    <row r="52" spans="1:9" s="39" customFormat="1">
      <c r="A52" s="32" t="s">
        <v>2294</v>
      </c>
      <c r="B52" s="35"/>
      <c r="C52" s="116"/>
      <c r="D52" s="117" t="s">
        <v>19</v>
      </c>
      <c r="E52" s="40" t="s">
        <v>2127</v>
      </c>
      <c r="F52" s="51">
        <v>7</v>
      </c>
      <c r="G52" s="51">
        <v>208</v>
      </c>
      <c r="H52" s="51">
        <v>491</v>
      </c>
      <c r="I52" s="141">
        <v>599</v>
      </c>
    </row>
    <row r="53" spans="1:9" s="39" customFormat="1">
      <c r="A53" s="32" t="s">
        <v>2670</v>
      </c>
      <c r="B53" s="35"/>
      <c r="C53" s="35"/>
      <c r="D53" s="35"/>
      <c r="E53" s="40" t="s">
        <v>2718</v>
      </c>
      <c r="F53" s="116"/>
      <c r="G53" s="35"/>
      <c r="H53" s="35">
        <v>10</v>
      </c>
      <c r="I53" s="142"/>
    </row>
    <row r="54" spans="1:9" s="39" customFormat="1">
      <c r="A54" s="32" t="s">
        <v>2295</v>
      </c>
      <c r="B54" s="35"/>
      <c r="C54" s="116"/>
      <c r="D54" s="116"/>
      <c r="E54" s="40" t="s">
        <v>626</v>
      </c>
      <c r="F54" s="51" t="s">
        <v>2250</v>
      </c>
      <c r="G54" s="51" t="s">
        <v>2250</v>
      </c>
      <c r="H54" s="51">
        <v>40</v>
      </c>
      <c r="I54" s="141">
        <v>49</v>
      </c>
    </row>
    <row r="55" spans="1:9" s="39" customFormat="1">
      <c r="A55" s="32" t="s">
        <v>2296</v>
      </c>
      <c r="B55" s="35"/>
      <c r="C55" s="116"/>
      <c r="D55" s="116"/>
      <c r="E55" s="40" t="s">
        <v>2128</v>
      </c>
      <c r="F55" s="51" t="s">
        <v>2250</v>
      </c>
      <c r="G55" s="51" t="s">
        <v>2250</v>
      </c>
      <c r="H55" s="51">
        <v>139</v>
      </c>
      <c r="I55" s="141">
        <v>169</v>
      </c>
    </row>
    <row r="56" spans="1:9" s="39" customFormat="1" ht="15.75" thickBot="1">
      <c r="A56" s="42" t="s">
        <v>2671</v>
      </c>
      <c r="B56" s="143"/>
      <c r="C56" s="144"/>
      <c r="D56" s="144"/>
      <c r="E56" s="145" t="s">
        <v>2433</v>
      </c>
      <c r="F56" s="146" t="s">
        <v>2250</v>
      </c>
      <c r="G56" s="146" t="s">
        <v>2250</v>
      </c>
      <c r="H56" s="146">
        <v>1</v>
      </c>
      <c r="I56" s="147">
        <v>1</v>
      </c>
    </row>
    <row r="57" spans="1:9" s="39" customFormat="1">
      <c r="A57" s="131" t="s">
        <v>2191</v>
      </c>
      <c r="B57" s="59"/>
      <c r="C57" s="118"/>
      <c r="D57" s="118"/>
      <c r="E57" s="46"/>
      <c r="F57" s="94"/>
      <c r="G57" s="94"/>
      <c r="H57" s="94"/>
      <c r="I57" s="94"/>
    </row>
    <row r="58" spans="1:9" s="39" customFormat="1">
      <c r="A58" s="32" t="s">
        <v>2357</v>
      </c>
      <c r="B58" s="25"/>
      <c r="C58" s="26" t="s">
        <v>56</v>
      </c>
      <c r="D58" s="33"/>
      <c r="E58" s="34" t="s">
        <v>299</v>
      </c>
      <c r="F58" s="28">
        <v>29</v>
      </c>
      <c r="G58" s="26">
        <v>834</v>
      </c>
      <c r="H58" s="26">
        <v>984</v>
      </c>
      <c r="I58" s="26">
        <v>1200</v>
      </c>
    </row>
    <row r="59" spans="1:9" s="39" customFormat="1">
      <c r="A59" s="32" t="s">
        <v>1868</v>
      </c>
      <c r="B59" s="25">
        <v>0.30099999999999999</v>
      </c>
      <c r="C59" s="26" t="s">
        <v>23</v>
      </c>
      <c r="D59" s="33"/>
      <c r="E59" s="34" t="s">
        <v>1675</v>
      </c>
      <c r="F59" s="28">
        <v>17</v>
      </c>
      <c r="G59" s="26">
        <v>486</v>
      </c>
      <c r="H59" s="26">
        <v>573</v>
      </c>
      <c r="I59" s="26">
        <v>699</v>
      </c>
    </row>
    <row r="60" spans="1:9" s="39" customFormat="1">
      <c r="A60" s="32" t="s">
        <v>1871</v>
      </c>
      <c r="B60" s="25">
        <v>0.30588235294117599</v>
      </c>
      <c r="C60" s="26" t="s">
        <v>1587</v>
      </c>
      <c r="D60" s="33"/>
      <c r="E60" s="34" t="s">
        <v>1678</v>
      </c>
      <c r="F60" s="28">
        <v>1</v>
      </c>
      <c r="G60" s="26">
        <v>20</v>
      </c>
      <c r="H60" s="26">
        <v>48</v>
      </c>
      <c r="I60" s="26">
        <v>59</v>
      </c>
    </row>
    <row r="61" spans="1:9" s="39" customFormat="1">
      <c r="A61" s="32" t="s">
        <v>2359</v>
      </c>
      <c r="B61" s="25"/>
      <c r="C61" s="26" t="s">
        <v>1587</v>
      </c>
      <c r="D61" s="33"/>
      <c r="E61" s="34" t="s">
        <v>2204</v>
      </c>
      <c r="F61" s="28">
        <v>3</v>
      </c>
      <c r="G61" s="26">
        <v>76</v>
      </c>
      <c r="H61" s="26">
        <v>180</v>
      </c>
      <c r="I61" s="26">
        <v>220</v>
      </c>
    </row>
    <row r="62" spans="1:9" s="39" customFormat="1">
      <c r="A62" s="32" t="s">
        <v>1873</v>
      </c>
      <c r="B62" s="25"/>
      <c r="C62" s="26" t="s">
        <v>56</v>
      </c>
      <c r="D62" s="33"/>
      <c r="E62" s="34" t="s">
        <v>301</v>
      </c>
      <c r="F62" s="28">
        <v>28</v>
      </c>
      <c r="G62" s="26">
        <v>792</v>
      </c>
      <c r="H62" s="26">
        <v>935</v>
      </c>
      <c r="I62" s="26">
        <v>1140</v>
      </c>
    </row>
    <row r="63" spans="1:9" s="110" customFormat="1" ht="17.25" customHeight="1">
      <c r="A63" s="32" t="s">
        <v>1875</v>
      </c>
      <c r="B63" s="25"/>
      <c r="C63" s="26" t="s">
        <v>56</v>
      </c>
      <c r="D63" s="33"/>
      <c r="E63" s="34" t="s">
        <v>29</v>
      </c>
      <c r="F63" s="28">
        <v>42</v>
      </c>
      <c r="G63" s="26">
        <v>1195</v>
      </c>
      <c r="H63" s="26">
        <v>1410</v>
      </c>
      <c r="I63" s="26">
        <v>1720</v>
      </c>
    </row>
    <row r="64" spans="1:9" ht="17.25" customHeight="1">
      <c r="A64" s="32" t="s">
        <v>2361</v>
      </c>
      <c r="B64" s="25">
        <v>0.30290697674418599</v>
      </c>
      <c r="C64" s="26" t="s">
        <v>42</v>
      </c>
      <c r="D64" s="33"/>
      <c r="E64" s="34" t="s">
        <v>32</v>
      </c>
      <c r="F64" s="28">
        <v>29</v>
      </c>
      <c r="G64" s="26">
        <v>833</v>
      </c>
      <c r="H64" s="26">
        <v>983</v>
      </c>
      <c r="I64" s="26">
        <v>1199</v>
      </c>
    </row>
    <row r="65" spans="1:9" ht="17.25" customHeight="1">
      <c r="A65" s="32" t="s">
        <v>1877</v>
      </c>
      <c r="B65" s="25">
        <v>0.30199999999999999</v>
      </c>
      <c r="C65" s="26" t="s">
        <v>2434</v>
      </c>
      <c r="D65" s="33"/>
      <c r="E65" s="34" t="s">
        <v>2435</v>
      </c>
      <c r="F65" s="28">
        <v>8</v>
      </c>
      <c r="G65" s="26">
        <v>242</v>
      </c>
      <c r="H65" s="26">
        <v>286</v>
      </c>
      <c r="I65" s="26">
        <v>349</v>
      </c>
    </row>
    <row r="66" spans="1:9" ht="17.25" customHeight="1">
      <c r="A66" s="32" t="s">
        <v>1878</v>
      </c>
      <c r="B66" s="25">
        <v>0.30199999999999999</v>
      </c>
      <c r="C66" s="26" t="s">
        <v>2434</v>
      </c>
      <c r="D66" s="33"/>
      <c r="E66" s="34" t="s">
        <v>2436</v>
      </c>
      <c r="F66" s="28">
        <v>8</v>
      </c>
      <c r="G66" s="26">
        <v>242</v>
      </c>
      <c r="H66" s="26">
        <v>286</v>
      </c>
      <c r="I66" s="26">
        <v>349</v>
      </c>
    </row>
    <row r="67" spans="1:9" ht="17.25" customHeight="1">
      <c r="A67" s="32" t="s">
        <v>630</v>
      </c>
      <c r="B67" s="25"/>
      <c r="C67" s="26" t="s">
        <v>2151</v>
      </c>
      <c r="D67" s="33"/>
      <c r="E67" s="34" t="s">
        <v>36</v>
      </c>
      <c r="F67" s="28">
        <v>36</v>
      </c>
      <c r="G67" s="26">
        <v>1021</v>
      </c>
      <c r="H67" s="26">
        <v>1205</v>
      </c>
      <c r="I67" s="26">
        <v>1470</v>
      </c>
    </row>
    <row r="68" spans="1:9" ht="17.25" customHeight="1">
      <c r="A68" s="32" t="s">
        <v>1879</v>
      </c>
      <c r="B68" s="25"/>
      <c r="C68" s="26" t="s">
        <v>56</v>
      </c>
      <c r="D68" s="33"/>
      <c r="E68" s="34" t="s">
        <v>1682</v>
      </c>
      <c r="F68" s="28">
        <v>42</v>
      </c>
      <c r="G68" s="26">
        <v>1195</v>
      </c>
      <c r="H68" s="26">
        <v>1410</v>
      </c>
      <c r="I68" s="26">
        <v>1720</v>
      </c>
    </row>
    <row r="69" spans="1:9" ht="17.25" customHeight="1">
      <c r="A69" s="32" t="s">
        <v>631</v>
      </c>
      <c r="B69" s="25">
        <v>0.28928571428571398</v>
      </c>
      <c r="C69" s="26" t="s">
        <v>42</v>
      </c>
      <c r="D69" s="33"/>
      <c r="E69" s="34" t="s">
        <v>37</v>
      </c>
      <c r="F69" s="28">
        <v>5</v>
      </c>
      <c r="G69" s="26">
        <v>138</v>
      </c>
      <c r="H69" s="26">
        <v>163</v>
      </c>
      <c r="I69" s="26">
        <v>199</v>
      </c>
    </row>
    <row r="70" spans="1:9" ht="17.25" customHeight="1">
      <c r="A70" s="32" t="s">
        <v>632</v>
      </c>
      <c r="B70" s="25">
        <v>0.30652173913043501</v>
      </c>
      <c r="C70" s="26" t="s">
        <v>2437</v>
      </c>
      <c r="D70" s="33"/>
      <c r="E70" s="34" t="s">
        <v>38</v>
      </c>
      <c r="F70" s="28">
        <v>8</v>
      </c>
      <c r="G70" s="26">
        <v>222</v>
      </c>
      <c r="H70" s="26">
        <v>262</v>
      </c>
      <c r="I70" s="26">
        <v>319</v>
      </c>
    </row>
    <row r="71" spans="1:9" ht="17.25" customHeight="1">
      <c r="A71" s="32" t="s">
        <v>1883</v>
      </c>
      <c r="B71" s="25">
        <v>0.30290697674418599</v>
      </c>
      <c r="C71" s="26" t="s">
        <v>55</v>
      </c>
      <c r="D71" s="33"/>
      <c r="E71" s="34" t="s">
        <v>39</v>
      </c>
      <c r="F71" s="28">
        <v>29</v>
      </c>
      <c r="G71" s="26">
        <v>833</v>
      </c>
      <c r="H71" s="26">
        <v>983</v>
      </c>
      <c r="I71" s="26">
        <v>1199</v>
      </c>
    </row>
    <row r="72" spans="1:9" ht="17.25" customHeight="1">
      <c r="A72" s="32" t="s">
        <v>1884</v>
      </c>
      <c r="B72" s="25"/>
      <c r="C72" s="26" t="s">
        <v>2437</v>
      </c>
      <c r="D72" s="33"/>
      <c r="E72" s="34" t="s">
        <v>1686</v>
      </c>
      <c r="F72" s="28">
        <v>10</v>
      </c>
      <c r="G72" s="26">
        <v>278</v>
      </c>
      <c r="H72" s="26">
        <v>328</v>
      </c>
      <c r="I72" s="26">
        <v>400</v>
      </c>
    </row>
    <row r="73" spans="1:9" ht="17.25" customHeight="1">
      <c r="A73" s="32" t="s">
        <v>634</v>
      </c>
      <c r="B73" s="25">
        <v>0.28399999999999997</v>
      </c>
      <c r="C73" s="26" t="s">
        <v>2437</v>
      </c>
      <c r="D73" s="33"/>
      <c r="E73" s="34" t="s">
        <v>41</v>
      </c>
      <c r="F73" s="28">
        <v>4</v>
      </c>
      <c r="G73" s="26">
        <v>125</v>
      </c>
      <c r="H73" s="26">
        <v>147</v>
      </c>
      <c r="I73" s="26">
        <v>179</v>
      </c>
    </row>
    <row r="74" spans="1:9" ht="17.25" customHeight="1">
      <c r="A74" s="32" t="s">
        <v>1890</v>
      </c>
      <c r="B74" s="25">
        <v>0.30240963855421699</v>
      </c>
      <c r="C74" s="26" t="s">
        <v>56</v>
      </c>
      <c r="D74" s="33"/>
      <c r="E74" s="34" t="s">
        <v>1692</v>
      </c>
      <c r="F74" s="28">
        <v>14</v>
      </c>
      <c r="G74" s="26">
        <v>403</v>
      </c>
      <c r="H74" s="26">
        <v>475</v>
      </c>
      <c r="I74" s="26">
        <v>579</v>
      </c>
    </row>
    <row r="75" spans="1:9" ht="17.25" customHeight="1">
      <c r="A75" s="32" t="s">
        <v>635</v>
      </c>
      <c r="B75" s="25">
        <v>0.31538461538461499</v>
      </c>
      <c r="C75" s="26" t="s">
        <v>2438</v>
      </c>
      <c r="D75" s="33"/>
      <c r="E75" s="34" t="s">
        <v>43</v>
      </c>
      <c r="F75" s="28">
        <v>1</v>
      </c>
      <c r="G75" s="26">
        <v>31</v>
      </c>
      <c r="H75" s="26">
        <v>73</v>
      </c>
      <c r="I75" s="26">
        <v>89</v>
      </c>
    </row>
    <row r="76" spans="1:9" ht="17.25" customHeight="1">
      <c r="A76" s="32" t="s">
        <v>636</v>
      </c>
      <c r="B76" s="25"/>
      <c r="C76" s="26" t="s">
        <v>56</v>
      </c>
      <c r="D76" s="33"/>
      <c r="E76" s="34" t="s">
        <v>45</v>
      </c>
      <c r="F76" s="28">
        <v>47</v>
      </c>
      <c r="G76" s="26">
        <v>1362</v>
      </c>
      <c r="H76" s="26">
        <v>1607</v>
      </c>
      <c r="I76" s="26">
        <v>1960</v>
      </c>
    </row>
    <row r="77" spans="1:9" ht="17.25" customHeight="1">
      <c r="A77" s="32" t="s">
        <v>638</v>
      </c>
      <c r="B77" s="25">
        <v>0.31538461538461499</v>
      </c>
      <c r="C77" s="26" t="s">
        <v>1587</v>
      </c>
      <c r="D77" s="33"/>
      <c r="E77" s="34" t="s">
        <v>47</v>
      </c>
      <c r="F77" s="28">
        <v>1</v>
      </c>
      <c r="G77" s="26">
        <v>31</v>
      </c>
      <c r="H77" s="26">
        <v>73</v>
      </c>
      <c r="I77" s="26">
        <v>89</v>
      </c>
    </row>
    <row r="78" spans="1:9" ht="17.25" customHeight="1">
      <c r="A78" s="32" t="s">
        <v>1121</v>
      </c>
      <c r="B78" s="25">
        <v>0.2525</v>
      </c>
      <c r="C78" s="26" t="s">
        <v>15</v>
      </c>
      <c r="D78" s="33"/>
      <c r="E78" s="34" t="s">
        <v>463</v>
      </c>
      <c r="F78" s="28">
        <v>7</v>
      </c>
      <c r="G78" s="26">
        <v>208</v>
      </c>
      <c r="H78" s="26">
        <v>245</v>
      </c>
      <c r="I78" s="26">
        <v>299</v>
      </c>
    </row>
    <row r="79" spans="1:9" ht="17.25" customHeight="1">
      <c r="A79" s="32" t="s">
        <v>640</v>
      </c>
      <c r="B79" s="25">
        <v>0.28857142857142898</v>
      </c>
      <c r="C79" s="26" t="s">
        <v>15</v>
      </c>
      <c r="D79" s="33"/>
      <c r="E79" s="34" t="s">
        <v>50</v>
      </c>
      <c r="F79" s="28">
        <v>3</v>
      </c>
      <c r="G79" s="26">
        <v>86</v>
      </c>
      <c r="H79" s="26">
        <v>204</v>
      </c>
      <c r="I79" s="26">
        <v>249</v>
      </c>
    </row>
    <row r="80" spans="1:9" ht="17.25" customHeight="1">
      <c r="A80" s="32" t="s">
        <v>1899</v>
      </c>
      <c r="B80" s="25">
        <v>0.30240963855421699</v>
      </c>
      <c r="C80" s="26" t="s">
        <v>56</v>
      </c>
      <c r="D80" s="33"/>
      <c r="E80" s="34" t="s">
        <v>1701</v>
      </c>
      <c r="F80" s="28">
        <v>14</v>
      </c>
      <c r="G80" s="26">
        <v>403</v>
      </c>
      <c r="H80" s="26">
        <v>475</v>
      </c>
      <c r="I80" s="26">
        <v>579</v>
      </c>
    </row>
    <row r="81" spans="1:9" ht="17.25" customHeight="1">
      <c r="A81" s="32" t="s">
        <v>1901</v>
      </c>
      <c r="B81" s="25">
        <v>0.30290697674418599</v>
      </c>
      <c r="C81" s="26" t="s">
        <v>2139</v>
      </c>
      <c r="D81" s="33"/>
      <c r="E81" s="34" t="s">
        <v>1703</v>
      </c>
      <c r="F81" s="28">
        <v>29</v>
      </c>
      <c r="G81" s="26">
        <v>833</v>
      </c>
      <c r="H81" s="26">
        <v>983</v>
      </c>
      <c r="I81" s="26">
        <v>1199</v>
      </c>
    </row>
    <row r="82" spans="1:9" ht="17.25" customHeight="1">
      <c r="A82" s="32" t="s">
        <v>1902</v>
      </c>
      <c r="B82" s="25">
        <v>0.30290697674418599</v>
      </c>
      <c r="C82" s="26" t="s">
        <v>2439</v>
      </c>
      <c r="D82" s="33"/>
      <c r="E82" s="34" t="s">
        <v>309</v>
      </c>
      <c r="F82" s="28">
        <v>29</v>
      </c>
      <c r="G82" s="26">
        <v>833</v>
      </c>
      <c r="H82" s="26">
        <v>983</v>
      </c>
      <c r="I82" s="26">
        <v>1199</v>
      </c>
    </row>
    <row r="83" spans="1:9" ht="17.25" customHeight="1">
      <c r="A83" s="32" t="s">
        <v>1904</v>
      </c>
      <c r="B83" s="25">
        <v>0.32272727272727297</v>
      </c>
      <c r="C83" s="26" t="s">
        <v>2437</v>
      </c>
      <c r="D83" s="33"/>
      <c r="E83" s="34" t="s">
        <v>2440</v>
      </c>
      <c r="F83" s="28">
        <v>4</v>
      </c>
      <c r="G83" s="26">
        <v>103</v>
      </c>
      <c r="H83" s="26">
        <v>122</v>
      </c>
      <c r="I83" s="26">
        <v>149</v>
      </c>
    </row>
    <row r="84" spans="1:9">
      <c r="A84" s="32" t="s">
        <v>642</v>
      </c>
      <c r="B84" s="25"/>
      <c r="C84" s="26" t="s">
        <v>2133</v>
      </c>
      <c r="D84" s="33"/>
      <c r="E84" s="34" t="s">
        <v>54</v>
      </c>
      <c r="F84" s="28">
        <v>7</v>
      </c>
      <c r="G84" s="26">
        <v>208</v>
      </c>
      <c r="H84" s="26">
        <v>246</v>
      </c>
      <c r="I84" s="26">
        <v>300</v>
      </c>
    </row>
    <row r="85" spans="1:9">
      <c r="A85" s="32" t="s">
        <v>1911</v>
      </c>
      <c r="B85" s="25">
        <v>0.44722222222222202</v>
      </c>
      <c r="C85" s="26" t="s">
        <v>106</v>
      </c>
      <c r="D85" s="33"/>
      <c r="E85" s="34" t="s">
        <v>1710</v>
      </c>
      <c r="F85" s="28">
        <v>5</v>
      </c>
      <c r="G85" s="26">
        <v>138</v>
      </c>
      <c r="H85" s="26">
        <v>163</v>
      </c>
      <c r="I85" s="26">
        <v>199</v>
      </c>
    </row>
    <row r="86" spans="1:9">
      <c r="A86" s="32" t="s">
        <v>1912</v>
      </c>
      <c r="B86" s="25">
        <v>0.44722222222222202</v>
      </c>
      <c r="C86" s="26" t="s">
        <v>106</v>
      </c>
      <c r="D86" s="33"/>
      <c r="E86" s="34" t="s">
        <v>1711</v>
      </c>
      <c r="F86" s="28">
        <v>5</v>
      </c>
      <c r="G86" s="26">
        <v>138</v>
      </c>
      <c r="H86" s="26">
        <v>163</v>
      </c>
      <c r="I86" s="26">
        <v>199</v>
      </c>
    </row>
    <row r="87" spans="1:9">
      <c r="A87" s="32" t="s">
        <v>1913</v>
      </c>
      <c r="B87" s="25">
        <v>0.44722222222222202</v>
      </c>
      <c r="C87" s="26" t="s">
        <v>106</v>
      </c>
      <c r="D87" s="33"/>
      <c r="E87" s="34" t="s">
        <v>1712</v>
      </c>
      <c r="F87" s="28">
        <v>5</v>
      </c>
      <c r="G87" s="26">
        <v>138</v>
      </c>
      <c r="H87" s="26">
        <v>163</v>
      </c>
      <c r="I87" s="26">
        <v>199</v>
      </c>
    </row>
    <row r="88" spans="1:9">
      <c r="A88" s="32" t="s">
        <v>1914</v>
      </c>
      <c r="B88" s="25">
        <v>0.44722222222222202</v>
      </c>
      <c r="C88" s="26" t="s">
        <v>106</v>
      </c>
      <c r="D88" s="33"/>
      <c r="E88" s="34" t="s">
        <v>1713</v>
      </c>
      <c r="F88" s="28">
        <v>5</v>
      </c>
      <c r="G88" s="26">
        <v>138</v>
      </c>
      <c r="H88" s="26">
        <v>163</v>
      </c>
      <c r="I88" s="26">
        <v>199</v>
      </c>
    </row>
    <row r="89" spans="1:9">
      <c r="A89" s="32" t="s">
        <v>643</v>
      </c>
      <c r="B89" s="25"/>
      <c r="C89" s="26" t="s">
        <v>2441</v>
      </c>
      <c r="D89" s="33"/>
      <c r="E89" s="34" t="s">
        <v>57</v>
      </c>
      <c r="F89" s="28">
        <v>7</v>
      </c>
      <c r="G89" s="26">
        <v>195</v>
      </c>
      <c r="H89" s="26">
        <v>230</v>
      </c>
      <c r="I89" s="26">
        <v>280</v>
      </c>
    </row>
    <row r="90" spans="1:9">
      <c r="A90" s="32" t="s">
        <v>1918</v>
      </c>
      <c r="B90" s="25"/>
      <c r="C90" s="26" t="s">
        <v>2441</v>
      </c>
      <c r="D90" s="33"/>
      <c r="E90" s="34" t="s">
        <v>1718</v>
      </c>
      <c r="F90" s="28">
        <v>9</v>
      </c>
      <c r="G90" s="26">
        <v>250</v>
      </c>
      <c r="H90" s="26">
        <v>295</v>
      </c>
      <c r="I90" s="26">
        <v>360</v>
      </c>
    </row>
    <row r="91" spans="1:9">
      <c r="A91" s="32" t="s">
        <v>1919</v>
      </c>
      <c r="B91" s="25"/>
      <c r="C91" s="26" t="s">
        <v>2441</v>
      </c>
      <c r="D91" s="33"/>
      <c r="E91" s="34" t="s">
        <v>1719</v>
      </c>
      <c r="F91" s="28">
        <v>9</v>
      </c>
      <c r="G91" s="26">
        <v>250</v>
      </c>
      <c r="H91" s="26">
        <v>295</v>
      </c>
      <c r="I91" s="26">
        <v>360</v>
      </c>
    </row>
    <row r="92" spans="1:9">
      <c r="A92" s="32" t="s">
        <v>644</v>
      </c>
      <c r="B92" s="25"/>
      <c r="C92" s="26" t="s">
        <v>2441</v>
      </c>
      <c r="D92" s="33"/>
      <c r="E92" s="34" t="s">
        <v>59</v>
      </c>
      <c r="F92" s="28">
        <v>7</v>
      </c>
      <c r="G92" s="26">
        <v>195</v>
      </c>
      <c r="H92" s="26">
        <v>230</v>
      </c>
      <c r="I92" s="26">
        <v>280</v>
      </c>
    </row>
    <row r="93" spans="1:9">
      <c r="A93" s="32" t="s">
        <v>1920</v>
      </c>
      <c r="B93" s="25">
        <v>0.44814814814814802</v>
      </c>
      <c r="C93" s="26" t="s">
        <v>1477</v>
      </c>
      <c r="D93" s="33"/>
      <c r="E93" s="34" t="s">
        <v>1720</v>
      </c>
      <c r="F93" s="28">
        <v>4</v>
      </c>
      <c r="G93" s="26">
        <v>103</v>
      </c>
      <c r="H93" s="26">
        <v>122</v>
      </c>
      <c r="I93" s="26">
        <v>149</v>
      </c>
    </row>
    <row r="94" spans="1:9">
      <c r="A94" s="32" t="s">
        <v>1922</v>
      </c>
      <c r="B94" s="25">
        <v>0.33703703703703702</v>
      </c>
      <c r="C94" s="26" t="s">
        <v>1477</v>
      </c>
      <c r="D94" s="33"/>
      <c r="E94" s="34" t="s">
        <v>1722</v>
      </c>
      <c r="F94" s="28">
        <v>4</v>
      </c>
      <c r="G94" s="26">
        <v>125</v>
      </c>
      <c r="H94" s="26">
        <v>147</v>
      </c>
      <c r="I94" s="26">
        <v>179</v>
      </c>
    </row>
    <row r="95" spans="1:9">
      <c r="A95" s="32" t="s">
        <v>1923</v>
      </c>
      <c r="B95" s="25">
        <v>0.33703703703703702</v>
      </c>
      <c r="C95" s="26" t="s">
        <v>1477</v>
      </c>
      <c r="D95" s="33"/>
      <c r="E95" s="34" t="s">
        <v>1723</v>
      </c>
      <c r="F95" s="28">
        <v>4</v>
      </c>
      <c r="G95" s="26">
        <v>125</v>
      </c>
      <c r="H95" s="26">
        <v>147</v>
      </c>
      <c r="I95" s="26">
        <v>179</v>
      </c>
    </row>
    <row r="96" spans="1:9">
      <c r="A96" s="32" t="s">
        <v>2672</v>
      </c>
      <c r="B96" s="25">
        <v>0.35</v>
      </c>
      <c r="C96" s="26" t="s">
        <v>2442</v>
      </c>
      <c r="D96" s="33"/>
      <c r="E96" s="34" t="s">
        <v>2443</v>
      </c>
      <c r="F96" s="28">
        <v>2</v>
      </c>
      <c r="G96" s="26">
        <v>59</v>
      </c>
      <c r="H96" s="26">
        <v>139</v>
      </c>
      <c r="I96" s="26">
        <v>169</v>
      </c>
    </row>
    <row r="97" spans="1:9">
      <c r="A97" s="32" t="s">
        <v>1924</v>
      </c>
      <c r="B97" s="25"/>
      <c r="C97" s="26" t="s">
        <v>90</v>
      </c>
      <c r="D97" s="33"/>
      <c r="E97" s="34" t="s">
        <v>1724</v>
      </c>
      <c r="F97" s="28">
        <v>6</v>
      </c>
      <c r="G97" s="26">
        <v>160</v>
      </c>
      <c r="H97" s="26">
        <v>189</v>
      </c>
      <c r="I97" s="26">
        <v>230</v>
      </c>
    </row>
    <row r="98" spans="1:9">
      <c r="A98" s="32" t="s">
        <v>1925</v>
      </c>
      <c r="B98" s="25"/>
      <c r="C98" s="26" t="s">
        <v>90</v>
      </c>
      <c r="D98" s="33"/>
      <c r="E98" s="34" t="s">
        <v>1725</v>
      </c>
      <c r="F98" s="28">
        <v>6</v>
      </c>
      <c r="G98" s="26">
        <v>160</v>
      </c>
      <c r="H98" s="26">
        <v>189</v>
      </c>
      <c r="I98" s="26">
        <v>230</v>
      </c>
    </row>
    <row r="99" spans="1:9">
      <c r="A99" s="32" t="s">
        <v>1926</v>
      </c>
      <c r="B99" s="25"/>
      <c r="C99" s="26" t="s">
        <v>90</v>
      </c>
      <c r="D99" s="33"/>
      <c r="E99" s="34" t="s">
        <v>2444</v>
      </c>
      <c r="F99" s="28">
        <v>6</v>
      </c>
      <c r="G99" s="26">
        <v>160</v>
      </c>
      <c r="H99" s="26">
        <v>189</v>
      </c>
      <c r="I99" s="26">
        <v>230</v>
      </c>
    </row>
    <row r="100" spans="1:9">
      <c r="A100" s="32" t="s">
        <v>1927</v>
      </c>
      <c r="B100" s="25"/>
      <c r="C100" s="26" t="s">
        <v>90</v>
      </c>
      <c r="D100" s="33"/>
      <c r="E100" s="34" t="s">
        <v>2445</v>
      </c>
      <c r="F100" s="28">
        <v>6</v>
      </c>
      <c r="G100" s="26">
        <v>160</v>
      </c>
      <c r="H100" s="26">
        <v>189</v>
      </c>
      <c r="I100" s="26">
        <v>230</v>
      </c>
    </row>
    <row r="101" spans="1:9">
      <c r="A101" s="32" t="s">
        <v>1928</v>
      </c>
      <c r="B101" s="25"/>
      <c r="C101" s="26" t="s">
        <v>90</v>
      </c>
      <c r="D101" s="33"/>
      <c r="E101" s="34" t="s">
        <v>2446</v>
      </c>
      <c r="F101" s="28">
        <v>6</v>
      </c>
      <c r="G101" s="26">
        <v>160</v>
      </c>
      <c r="H101" s="26">
        <v>189</v>
      </c>
      <c r="I101" s="26">
        <v>230</v>
      </c>
    </row>
    <row r="102" spans="1:9">
      <c r="A102" s="32" t="s">
        <v>649</v>
      </c>
      <c r="B102" s="25">
        <v>0.56956521739130395</v>
      </c>
      <c r="C102" s="26" t="s">
        <v>1629</v>
      </c>
      <c r="D102" s="33"/>
      <c r="E102" s="34" t="s">
        <v>65</v>
      </c>
      <c r="F102" s="28">
        <v>2</v>
      </c>
      <c r="G102" s="26">
        <v>69</v>
      </c>
      <c r="H102" s="26">
        <v>81</v>
      </c>
      <c r="I102" s="26">
        <v>99</v>
      </c>
    </row>
    <row r="103" spans="1:9">
      <c r="A103" s="32" t="s">
        <v>650</v>
      </c>
      <c r="B103" s="25">
        <v>0.56956521739130395</v>
      </c>
      <c r="C103" s="26" t="s">
        <v>1629</v>
      </c>
      <c r="D103" s="33"/>
      <c r="E103" s="34" t="s">
        <v>311</v>
      </c>
      <c r="F103" s="28">
        <v>2</v>
      </c>
      <c r="G103" s="26">
        <v>69</v>
      </c>
      <c r="H103" s="26">
        <v>81</v>
      </c>
      <c r="I103" s="26">
        <v>99</v>
      </c>
    </row>
    <row r="104" spans="1:9">
      <c r="A104" s="32" t="s">
        <v>651</v>
      </c>
      <c r="B104" s="25">
        <v>0.56956521739130395</v>
      </c>
      <c r="C104" s="26" t="s">
        <v>1629</v>
      </c>
      <c r="D104" s="33"/>
      <c r="E104" s="34" t="s">
        <v>312</v>
      </c>
      <c r="F104" s="28">
        <v>2</v>
      </c>
      <c r="G104" s="26">
        <v>69</v>
      </c>
      <c r="H104" s="26">
        <v>81</v>
      </c>
      <c r="I104" s="26">
        <v>99</v>
      </c>
    </row>
    <row r="105" spans="1:9">
      <c r="A105" s="32" t="s">
        <v>652</v>
      </c>
      <c r="B105" s="25">
        <v>0.56956521739130395</v>
      </c>
      <c r="C105" s="26" t="s">
        <v>1629</v>
      </c>
      <c r="D105" s="33"/>
      <c r="E105" s="34" t="s">
        <v>313</v>
      </c>
      <c r="F105" s="28">
        <v>2</v>
      </c>
      <c r="G105" s="26">
        <v>69</v>
      </c>
      <c r="H105" s="26">
        <v>81</v>
      </c>
      <c r="I105" s="26">
        <v>99</v>
      </c>
    </row>
    <row r="106" spans="1:9">
      <c r="A106" s="32" t="s">
        <v>653</v>
      </c>
      <c r="B106" s="25">
        <v>0.56956521739130395</v>
      </c>
      <c r="C106" s="26" t="s">
        <v>1629</v>
      </c>
      <c r="D106" s="33"/>
      <c r="E106" s="34" t="s">
        <v>314</v>
      </c>
      <c r="F106" s="28">
        <v>2</v>
      </c>
      <c r="G106" s="26">
        <v>69</v>
      </c>
      <c r="H106" s="26">
        <v>81</v>
      </c>
      <c r="I106" s="26">
        <v>99</v>
      </c>
    </row>
    <row r="107" spans="1:9">
      <c r="A107" s="32" t="s">
        <v>654</v>
      </c>
      <c r="B107" s="25">
        <v>0.56956521739130395</v>
      </c>
      <c r="C107" s="26" t="s">
        <v>1629</v>
      </c>
      <c r="D107" s="33"/>
      <c r="E107" s="34" t="s">
        <v>315</v>
      </c>
      <c r="F107" s="28">
        <v>2</v>
      </c>
      <c r="G107" s="26">
        <v>69</v>
      </c>
      <c r="H107" s="26">
        <v>81</v>
      </c>
      <c r="I107" s="26">
        <v>99</v>
      </c>
    </row>
    <row r="108" spans="1:9">
      <c r="A108" s="32" t="s">
        <v>655</v>
      </c>
      <c r="B108" s="25">
        <v>0.56956521739130395</v>
      </c>
      <c r="C108" s="26" t="s">
        <v>1629</v>
      </c>
      <c r="D108" s="33"/>
      <c r="E108" s="34" t="s">
        <v>2447</v>
      </c>
      <c r="F108" s="28">
        <v>2</v>
      </c>
      <c r="G108" s="26">
        <v>69</v>
      </c>
      <c r="H108" s="26">
        <v>81</v>
      </c>
      <c r="I108" s="26">
        <v>99</v>
      </c>
    </row>
    <row r="109" spans="1:9">
      <c r="A109" s="32" t="s">
        <v>656</v>
      </c>
      <c r="B109" s="25">
        <v>0.56956521739130395</v>
      </c>
      <c r="C109" s="26" t="s">
        <v>1629</v>
      </c>
      <c r="D109" s="33"/>
      <c r="E109" s="34" t="s">
        <v>317</v>
      </c>
      <c r="F109" s="28">
        <v>2</v>
      </c>
      <c r="G109" s="26">
        <v>69</v>
      </c>
      <c r="H109" s="26">
        <v>81</v>
      </c>
      <c r="I109" s="26">
        <v>99</v>
      </c>
    </row>
    <row r="110" spans="1:9">
      <c r="A110" s="32" t="s">
        <v>657</v>
      </c>
      <c r="B110" s="25">
        <v>0.56956521739130395</v>
      </c>
      <c r="C110" s="26" t="s">
        <v>1629</v>
      </c>
      <c r="D110" s="33"/>
      <c r="E110" s="34" t="s">
        <v>318</v>
      </c>
      <c r="F110" s="28">
        <v>2</v>
      </c>
      <c r="G110" s="26">
        <v>69</v>
      </c>
      <c r="H110" s="26">
        <v>81</v>
      </c>
      <c r="I110" s="26">
        <v>99</v>
      </c>
    </row>
    <row r="111" spans="1:9">
      <c r="A111" s="32" t="s">
        <v>658</v>
      </c>
      <c r="B111" s="25">
        <v>0.56956521739130395</v>
      </c>
      <c r="C111" s="26" t="s">
        <v>1629</v>
      </c>
      <c r="D111" s="33"/>
      <c r="E111" s="34" t="s">
        <v>319</v>
      </c>
      <c r="F111" s="28">
        <v>2</v>
      </c>
      <c r="G111" s="26">
        <v>69</v>
      </c>
      <c r="H111" s="26">
        <v>81</v>
      </c>
      <c r="I111" s="26">
        <v>99</v>
      </c>
    </row>
    <row r="112" spans="1:9">
      <c r="A112" s="32" t="s">
        <v>659</v>
      </c>
      <c r="B112" s="25">
        <v>0.56956521739130395</v>
      </c>
      <c r="C112" s="26" t="s">
        <v>1629</v>
      </c>
      <c r="D112" s="33"/>
      <c r="E112" s="34" t="s">
        <v>320</v>
      </c>
      <c r="F112" s="28">
        <v>2</v>
      </c>
      <c r="G112" s="26">
        <v>69</v>
      </c>
      <c r="H112" s="26">
        <v>81</v>
      </c>
      <c r="I112" s="26">
        <v>99</v>
      </c>
    </row>
    <row r="113" spans="1:9">
      <c r="A113" s="32" t="s">
        <v>661</v>
      </c>
      <c r="B113" s="25">
        <v>0.20076923076923101</v>
      </c>
      <c r="C113" s="26" t="s">
        <v>91</v>
      </c>
      <c r="D113" s="33"/>
      <c r="E113" s="34" t="s">
        <v>68</v>
      </c>
      <c r="F113" s="28">
        <v>25</v>
      </c>
      <c r="G113" s="26">
        <v>722</v>
      </c>
      <c r="H113" s="26">
        <v>852</v>
      </c>
      <c r="I113" s="26">
        <v>1039</v>
      </c>
    </row>
    <row r="114" spans="1:9">
      <c r="A114" s="32" t="s">
        <v>662</v>
      </c>
      <c r="B114" s="25"/>
      <c r="C114" s="26" t="s">
        <v>2151</v>
      </c>
      <c r="D114" s="33"/>
      <c r="E114" s="34" t="s">
        <v>70</v>
      </c>
      <c r="F114" s="28">
        <v>31</v>
      </c>
      <c r="G114" s="26">
        <v>903</v>
      </c>
      <c r="H114" s="26">
        <v>1066</v>
      </c>
      <c r="I114" s="26">
        <v>1300</v>
      </c>
    </row>
    <row r="115" spans="1:9">
      <c r="A115" s="32" t="s">
        <v>1129</v>
      </c>
      <c r="B115" s="25"/>
      <c r="C115" s="26" t="s">
        <v>56</v>
      </c>
      <c r="D115" s="33"/>
      <c r="E115" s="34" t="s">
        <v>328</v>
      </c>
      <c r="F115" s="28">
        <v>47</v>
      </c>
      <c r="G115" s="26">
        <v>1362</v>
      </c>
      <c r="H115" s="26">
        <v>1607</v>
      </c>
      <c r="I115" s="26">
        <v>1960</v>
      </c>
    </row>
    <row r="116" spans="1:9">
      <c r="A116" s="32" t="s">
        <v>1929</v>
      </c>
      <c r="B116" s="25"/>
      <c r="C116" s="26" t="s">
        <v>56</v>
      </c>
      <c r="D116" s="33"/>
      <c r="E116" s="34" t="s">
        <v>1727</v>
      </c>
      <c r="F116" s="28">
        <v>24</v>
      </c>
      <c r="G116" s="26">
        <v>695</v>
      </c>
      <c r="H116" s="26">
        <v>820</v>
      </c>
      <c r="I116" s="26">
        <v>1000</v>
      </c>
    </row>
    <row r="117" spans="1:9">
      <c r="A117" s="32" t="s">
        <v>1130</v>
      </c>
      <c r="B117" s="25">
        <v>0.39886363636363598</v>
      </c>
      <c r="C117" s="26" t="s">
        <v>2130</v>
      </c>
      <c r="D117" s="33"/>
      <c r="E117" s="34" t="s">
        <v>2448</v>
      </c>
      <c r="F117" s="28">
        <v>13</v>
      </c>
      <c r="G117" s="26">
        <v>368</v>
      </c>
      <c r="H117" s="26">
        <v>434</v>
      </c>
      <c r="I117" s="26">
        <v>529</v>
      </c>
    </row>
    <row r="118" spans="1:9">
      <c r="A118" s="32" t="s">
        <v>1131</v>
      </c>
      <c r="B118" s="25">
        <v>0.39886363636363598</v>
      </c>
      <c r="C118" s="26" t="s">
        <v>2130</v>
      </c>
      <c r="D118" s="33"/>
      <c r="E118" s="34" t="s">
        <v>2449</v>
      </c>
      <c r="F118" s="28">
        <v>13</v>
      </c>
      <c r="G118" s="26">
        <v>368</v>
      </c>
      <c r="H118" s="26">
        <v>434</v>
      </c>
      <c r="I118" s="26">
        <v>529</v>
      </c>
    </row>
    <row r="119" spans="1:9">
      <c r="A119" s="32" t="s">
        <v>1132</v>
      </c>
      <c r="B119" s="25">
        <v>0.39886363636363598</v>
      </c>
      <c r="C119" s="26" t="s">
        <v>2130</v>
      </c>
      <c r="D119" s="33"/>
      <c r="E119" s="34" t="s">
        <v>2450</v>
      </c>
      <c r="F119" s="28">
        <v>13</v>
      </c>
      <c r="G119" s="26">
        <v>368</v>
      </c>
      <c r="H119" s="26">
        <v>434</v>
      </c>
      <c r="I119" s="26">
        <v>529</v>
      </c>
    </row>
    <row r="120" spans="1:9">
      <c r="A120" s="32" t="s">
        <v>1133</v>
      </c>
      <c r="B120" s="25">
        <v>0.39886363636363598</v>
      </c>
      <c r="C120" s="26" t="s">
        <v>2130</v>
      </c>
      <c r="D120" s="33"/>
      <c r="E120" s="34" t="s">
        <v>2451</v>
      </c>
      <c r="F120" s="28">
        <v>13</v>
      </c>
      <c r="G120" s="26">
        <v>368</v>
      </c>
      <c r="H120" s="26">
        <v>434</v>
      </c>
      <c r="I120" s="26">
        <v>529</v>
      </c>
    </row>
    <row r="121" spans="1:9">
      <c r="A121" s="32" t="s">
        <v>1134</v>
      </c>
      <c r="B121" s="25">
        <v>0.39886363636363598</v>
      </c>
      <c r="C121" s="26" t="s">
        <v>2130</v>
      </c>
      <c r="D121" s="33"/>
      <c r="E121" s="34" t="s">
        <v>2452</v>
      </c>
      <c r="F121" s="28">
        <v>13</v>
      </c>
      <c r="G121" s="26">
        <v>368</v>
      </c>
      <c r="H121" s="26">
        <v>434</v>
      </c>
      <c r="I121" s="26">
        <v>529</v>
      </c>
    </row>
    <row r="122" spans="1:9">
      <c r="A122" s="32" t="s">
        <v>1136</v>
      </c>
      <c r="B122" s="25">
        <v>0.502</v>
      </c>
      <c r="C122" s="26" t="s">
        <v>281</v>
      </c>
      <c r="D122" s="33"/>
      <c r="E122" s="34" t="s">
        <v>468</v>
      </c>
      <c r="F122" s="28">
        <v>6</v>
      </c>
      <c r="G122" s="26">
        <v>173</v>
      </c>
      <c r="H122" s="26">
        <v>204</v>
      </c>
      <c r="I122" s="26">
        <v>249</v>
      </c>
    </row>
    <row r="123" spans="1:9">
      <c r="A123" s="32" t="s">
        <v>1137</v>
      </c>
      <c r="B123" s="25">
        <v>0.34782608695652201</v>
      </c>
      <c r="C123" s="26" t="s">
        <v>2133</v>
      </c>
      <c r="D123" s="33"/>
      <c r="E123" s="34" t="s">
        <v>469</v>
      </c>
      <c r="F123" s="28">
        <v>2</v>
      </c>
      <c r="G123" s="26">
        <v>53</v>
      </c>
      <c r="H123" s="26">
        <v>62</v>
      </c>
      <c r="I123" s="26">
        <v>75</v>
      </c>
    </row>
    <row r="124" spans="1:9">
      <c r="A124" s="32" t="s">
        <v>1935</v>
      </c>
      <c r="B124" s="25">
        <v>0.20166666666666699</v>
      </c>
      <c r="C124" s="26" t="s">
        <v>1604</v>
      </c>
      <c r="D124" s="33"/>
      <c r="E124" s="34" t="s">
        <v>1731</v>
      </c>
      <c r="F124" s="28">
        <v>12</v>
      </c>
      <c r="G124" s="26">
        <v>333</v>
      </c>
      <c r="H124" s="26">
        <v>393</v>
      </c>
      <c r="I124" s="26">
        <v>479</v>
      </c>
    </row>
    <row r="125" spans="1:9">
      <c r="A125" s="32" t="s">
        <v>1936</v>
      </c>
      <c r="B125" s="25">
        <v>0.20166666666666699</v>
      </c>
      <c r="C125" s="26" t="s">
        <v>1604</v>
      </c>
      <c r="D125" s="33"/>
      <c r="E125" s="34" t="s">
        <v>1732</v>
      </c>
      <c r="F125" s="28">
        <v>12</v>
      </c>
      <c r="G125" s="26">
        <v>333</v>
      </c>
      <c r="H125" s="26">
        <v>393</v>
      </c>
      <c r="I125" s="26">
        <v>479</v>
      </c>
    </row>
    <row r="126" spans="1:9">
      <c r="A126" s="32" t="s">
        <v>664</v>
      </c>
      <c r="B126" s="25">
        <v>0.202884615384615</v>
      </c>
      <c r="C126" s="26" t="s">
        <v>74</v>
      </c>
      <c r="D126" s="33"/>
      <c r="E126" s="34" t="s">
        <v>78</v>
      </c>
      <c r="F126" s="28">
        <v>20</v>
      </c>
      <c r="G126" s="26">
        <v>576</v>
      </c>
      <c r="H126" s="26">
        <v>680</v>
      </c>
      <c r="I126" s="26">
        <v>829</v>
      </c>
    </row>
    <row r="127" spans="1:9">
      <c r="A127" s="32" t="s">
        <v>665</v>
      </c>
      <c r="B127" s="25">
        <v>0.30290697674418599</v>
      </c>
      <c r="C127" s="26" t="s">
        <v>166</v>
      </c>
      <c r="D127" s="33"/>
      <c r="E127" s="34" t="s">
        <v>79</v>
      </c>
      <c r="F127" s="28">
        <v>29</v>
      </c>
      <c r="G127" s="26">
        <v>833</v>
      </c>
      <c r="H127" s="26">
        <v>983</v>
      </c>
      <c r="I127" s="26">
        <v>1199</v>
      </c>
    </row>
    <row r="128" spans="1:9">
      <c r="A128" s="32" t="s">
        <v>667</v>
      </c>
      <c r="B128" s="25">
        <v>0.39565217391304303</v>
      </c>
      <c r="C128" s="26" t="s">
        <v>62</v>
      </c>
      <c r="D128" s="33"/>
      <c r="E128" s="34" t="s">
        <v>81</v>
      </c>
      <c r="F128" s="28">
        <v>3</v>
      </c>
      <c r="G128" s="26">
        <v>97</v>
      </c>
      <c r="H128" s="26">
        <v>114</v>
      </c>
      <c r="I128" s="26">
        <v>139</v>
      </c>
    </row>
    <row r="129" spans="1:9">
      <c r="A129" s="32" t="s">
        <v>668</v>
      </c>
      <c r="B129" s="25">
        <v>0.39565217391304303</v>
      </c>
      <c r="C129" s="26" t="s">
        <v>62</v>
      </c>
      <c r="D129" s="33"/>
      <c r="E129" s="34" t="s">
        <v>2207</v>
      </c>
      <c r="F129" s="28">
        <v>3</v>
      </c>
      <c r="G129" s="26">
        <v>97</v>
      </c>
      <c r="H129" s="26">
        <v>114</v>
      </c>
      <c r="I129" s="26">
        <v>139</v>
      </c>
    </row>
    <row r="130" spans="1:9">
      <c r="A130" s="32" t="s">
        <v>669</v>
      </c>
      <c r="B130" s="25">
        <v>0.39565217391304303</v>
      </c>
      <c r="C130" s="26" t="s">
        <v>62</v>
      </c>
      <c r="D130" s="33"/>
      <c r="E130" s="34" t="s">
        <v>2208</v>
      </c>
      <c r="F130" s="28">
        <v>3</v>
      </c>
      <c r="G130" s="26">
        <v>97</v>
      </c>
      <c r="H130" s="26">
        <v>114</v>
      </c>
      <c r="I130" s="26">
        <v>139</v>
      </c>
    </row>
    <row r="131" spans="1:9">
      <c r="A131" s="32" t="s">
        <v>670</v>
      </c>
      <c r="B131" s="25">
        <v>0.39565217391304303</v>
      </c>
      <c r="C131" s="26" t="s">
        <v>62</v>
      </c>
      <c r="D131" s="33"/>
      <c r="E131" s="34" t="s">
        <v>2209</v>
      </c>
      <c r="F131" s="28">
        <v>3</v>
      </c>
      <c r="G131" s="26">
        <v>97</v>
      </c>
      <c r="H131" s="26">
        <v>114</v>
      </c>
      <c r="I131" s="26">
        <v>139</v>
      </c>
    </row>
    <row r="132" spans="1:9">
      <c r="A132" s="32" t="s">
        <v>671</v>
      </c>
      <c r="B132" s="25">
        <v>0.39565217391304303</v>
      </c>
      <c r="C132" s="26" t="s">
        <v>62</v>
      </c>
      <c r="D132" s="33"/>
      <c r="E132" s="34" t="s">
        <v>2210</v>
      </c>
      <c r="F132" s="28">
        <v>3</v>
      </c>
      <c r="G132" s="26">
        <v>97</v>
      </c>
      <c r="H132" s="26">
        <v>114</v>
      </c>
      <c r="I132" s="26">
        <v>139</v>
      </c>
    </row>
    <row r="133" spans="1:9">
      <c r="A133" s="32" t="s">
        <v>672</v>
      </c>
      <c r="B133" s="25">
        <v>0.39565217391304303</v>
      </c>
      <c r="C133" s="26" t="s">
        <v>62</v>
      </c>
      <c r="D133" s="33"/>
      <c r="E133" s="34" t="s">
        <v>2211</v>
      </c>
      <c r="F133" s="28">
        <v>3</v>
      </c>
      <c r="G133" s="26">
        <v>97</v>
      </c>
      <c r="H133" s="26">
        <v>114</v>
      </c>
      <c r="I133" s="26">
        <v>139</v>
      </c>
    </row>
    <row r="134" spans="1:9">
      <c r="A134" s="32" t="s">
        <v>1946</v>
      </c>
      <c r="B134" s="25">
        <v>0.502</v>
      </c>
      <c r="C134" s="26" t="s">
        <v>281</v>
      </c>
      <c r="D134" s="33"/>
      <c r="E134" s="34" t="s">
        <v>1741</v>
      </c>
      <c r="F134" s="28">
        <v>6</v>
      </c>
      <c r="G134" s="26">
        <v>173</v>
      </c>
      <c r="H134" s="26">
        <v>204</v>
      </c>
      <c r="I134" s="26">
        <v>249</v>
      </c>
    </row>
    <row r="135" spans="1:9">
      <c r="A135" s="32" t="s">
        <v>673</v>
      </c>
      <c r="B135" s="25">
        <v>0.20142857142857101</v>
      </c>
      <c r="C135" s="26" t="s">
        <v>48</v>
      </c>
      <c r="D135" s="33"/>
      <c r="E135" s="34" t="s">
        <v>83</v>
      </c>
      <c r="F135" s="28">
        <v>14</v>
      </c>
      <c r="G135" s="26">
        <v>388</v>
      </c>
      <c r="H135" s="26">
        <v>458</v>
      </c>
      <c r="I135" s="26">
        <v>559</v>
      </c>
    </row>
    <row r="136" spans="1:9">
      <c r="A136" s="32" t="s">
        <v>674</v>
      </c>
      <c r="B136" s="25">
        <v>0.20142857142857101</v>
      </c>
      <c r="C136" s="26" t="s">
        <v>48</v>
      </c>
      <c r="D136" s="33"/>
      <c r="E136" s="34" t="s">
        <v>84</v>
      </c>
      <c r="F136" s="28">
        <v>14</v>
      </c>
      <c r="G136" s="26">
        <v>388</v>
      </c>
      <c r="H136" s="26">
        <v>458</v>
      </c>
      <c r="I136" s="26">
        <v>559</v>
      </c>
    </row>
    <row r="137" spans="1:9">
      <c r="A137" s="32" t="s">
        <v>675</v>
      </c>
      <c r="B137" s="25">
        <v>0.20142857142857101</v>
      </c>
      <c r="C137" s="26" t="s">
        <v>48</v>
      </c>
      <c r="D137" s="33"/>
      <c r="E137" s="34" t="s">
        <v>85</v>
      </c>
      <c r="F137" s="28">
        <v>14</v>
      </c>
      <c r="G137" s="26">
        <v>388</v>
      </c>
      <c r="H137" s="26">
        <v>458</v>
      </c>
      <c r="I137" s="26">
        <v>559</v>
      </c>
    </row>
    <row r="138" spans="1:9">
      <c r="A138" s="32" t="s">
        <v>676</v>
      </c>
      <c r="B138" s="25">
        <v>0.20142857142857101</v>
      </c>
      <c r="C138" s="26" t="s">
        <v>48</v>
      </c>
      <c r="D138" s="33"/>
      <c r="E138" s="34" t="s">
        <v>86</v>
      </c>
      <c r="F138" s="28">
        <v>14</v>
      </c>
      <c r="G138" s="26">
        <v>388</v>
      </c>
      <c r="H138" s="26">
        <v>458</v>
      </c>
      <c r="I138" s="26">
        <v>559</v>
      </c>
    </row>
    <row r="139" spans="1:9">
      <c r="A139" s="32" t="s">
        <v>677</v>
      </c>
      <c r="B139" s="25">
        <v>0.20142857142857101</v>
      </c>
      <c r="C139" s="26" t="s">
        <v>48</v>
      </c>
      <c r="D139" s="33"/>
      <c r="E139" s="34" t="s">
        <v>87</v>
      </c>
      <c r="F139" s="28">
        <v>14</v>
      </c>
      <c r="G139" s="26">
        <v>388</v>
      </c>
      <c r="H139" s="26">
        <v>458</v>
      </c>
      <c r="I139" s="26">
        <v>559</v>
      </c>
    </row>
    <row r="140" spans="1:9">
      <c r="A140" s="32" t="s">
        <v>678</v>
      </c>
      <c r="B140" s="25"/>
      <c r="C140" s="26" t="s">
        <v>1604</v>
      </c>
      <c r="D140" s="33"/>
      <c r="E140" s="34" t="s">
        <v>88</v>
      </c>
      <c r="F140" s="28">
        <v>25</v>
      </c>
      <c r="G140" s="26">
        <v>723</v>
      </c>
      <c r="H140" s="26">
        <v>853</v>
      </c>
      <c r="I140" s="26">
        <v>1040</v>
      </c>
    </row>
    <row r="141" spans="1:9">
      <c r="A141" s="32" t="s">
        <v>1140</v>
      </c>
      <c r="B141" s="25"/>
      <c r="C141" s="26" t="s">
        <v>1604</v>
      </c>
      <c r="D141" s="33"/>
      <c r="E141" s="34" t="s">
        <v>472</v>
      </c>
      <c r="F141" s="28">
        <v>21</v>
      </c>
      <c r="G141" s="26">
        <v>604</v>
      </c>
      <c r="H141" s="26">
        <v>713</v>
      </c>
      <c r="I141" s="26">
        <v>870</v>
      </c>
    </row>
    <row r="142" spans="1:9">
      <c r="A142" s="32" t="s">
        <v>1141</v>
      </c>
      <c r="B142" s="25">
        <v>0.30652173913043501</v>
      </c>
      <c r="C142" s="26" t="s">
        <v>196</v>
      </c>
      <c r="D142" s="33"/>
      <c r="E142" s="34" t="s">
        <v>473</v>
      </c>
      <c r="F142" s="28">
        <v>8</v>
      </c>
      <c r="G142" s="26">
        <v>222</v>
      </c>
      <c r="H142" s="26">
        <v>262</v>
      </c>
      <c r="I142" s="26">
        <v>319</v>
      </c>
    </row>
    <row r="143" spans="1:9">
      <c r="A143" s="32" t="s">
        <v>1142</v>
      </c>
      <c r="B143" s="25">
        <v>0.40250000000000002</v>
      </c>
      <c r="C143" s="26" t="s">
        <v>1600</v>
      </c>
      <c r="D143" s="33"/>
      <c r="E143" s="34" t="s">
        <v>474</v>
      </c>
      <c r="F143" s="28">
        <v>6</v>
      </c>
      <c r="G143" s="26">
        <v>166</v>
      </c>
      <c r="H143" s="26">
        <v>196</v>
      </c>
      <c r="I143" s="26">
        <v>239</v>
      </c>
    </row>
    <row r="144" spans="1:9">
      <c r="A144" s="32" t="s">
        <v>1953</v>
      </c>
      <c r="B144" s="25">
        <v>0.30290697674418599</v>
      </c>
      <c r="C144" s="26" t="s">
        <v>30</v>
      </c>
      <c r="D144" s="33"/>
      <c r="E144" s="34" t="s">
        <v>1746</v>
      </c>
      <c r="F144" s="28">
        <v>29</v>
      </c>
      <c r="G144" s="26">
        <v>833</v>
      </c>
      <c r="H144" s="26">
        <v>983</v>
      </c>
      <c r="I144" s="26">
        <v>1199</v>
      </c>
    </row>
    <row r="145" spans="1:9">
      <c r="A145" s="32" t="s">
        <v>679</v>
      </c>
      <c r="B145" s="25">
        <v>0.41</v>
      </c>
      <c r="C145" s="26" t="s">
        <v>1629</v>
      </c>
      <c r="D145" s="33"/>
      <c r="E145" s="34" t="s">
        <v>89</v>
      </c>
      <c r="F145" s="28">
        <v>1</v>
      </c>
      <c r="G145" s="26">
        <v>20</v>
      </c>
      <c r="H145" s="26">
        <v>48</v>
      </c>
      <c r="I145" s="26">
        <v>59</v>
      </c>
    </row>
    <row r="146" spans="1:9">
      <c r="A146" s="32" t="s">
        <v>1956</v>
      </c>
      <c r="B146" s="25">
        <v>0.502</v>
      </c>
      <c r="C146" s="26" t="s">
        <v>281</v>
      </c>
      <c r="D146" s="33"/>
      <c r="E146" s="34" t="s">
        <v>1749</v>
      </c>
      <c r="F146" s="28">
        <v>6</v>
      </c>
      <c r="G146" s="26">
        <v>173</v>
      </c>
      <c r="H146" s="26">
        <v>204</v>
      </c>
      <c r="I146" s="26">
        <v>249</v>
      </c>
    </row>
    <row r="147" spans="1:9">
      <c r="A147" s="32" t="s">
        <v>1645</v>
      </c>
      <c r="B147" s="25">
        <v>0.3</v>
      </c>
      <c r="C147" s="26" t="s">
        <v>2453</v>
      </c>
      <c r="D147" s="33"/>
      <c r="E147" s="34" t="s">
        <v>1596</v>
      </c>
      <c r="F147" s="28">
        <v>10</v>
      </c>
      <c r="G147" s="26">
        <v>277</v>
      </c>
      <c r="H147" s="26">
        <v>327</v>
      </c>
      <c r="I147" s="26">
        <v>399</v>
      </c>
    </row>
    <row r="148" spans="1:9">
      <c r="A148" s="32" t="s">
        <v>1646</v>
      </c>
      <c r="B148" s="25">
        <v>0.29529411764705898</v>
      </c>
      <c r="C148" s="26" t="s">
        <v>2453</v>
      </c>
      <c r="D148" s="33"/>
      <c r="E148" s="34" t="s">
        <v>1597</v>
      </c>
      <c r="F148" s="28">
        <v>14</v>
      </c>
      <c r="G148" s="26">
        <v>416</v>
      </c>
      <c r="H148" s="26">
        <v>491</v>
      </c>
      <c r="I148" s="26">
        <v>599</v>
      </c>
    </row>
    <row r="149" spans="1:9">
      <c r="A149" s="32" t="s">
        <v>1647</v>
      </c>
      <c r="B149" s="25">
        <v>0.29529411764705898</v>
      </c>
      <c r="C149" s="26" t="s">
        <v>2453</v>
      </c>
      <c r="D149" s="33"/>
      <c r="E149" s="34" t="s">
        <v>2454</v>
      </c>
      <c r="F149" s="28">
        <v>14</v>
      </c>
      <c r="G149" s="26">
        <v>416</v>
      </c>
      <c r="H149" s="26">
        <v>491</v>
      </c>
      <c r="I149" s="26">
        <v>599</v>
      </c>
    </row>
    <row r="150" spans="1:9">
      <c r="A150" s="32" t="s">
        <v>1648</v>
      </c>
      <c r="B150" s="25">
        <v>0.30465116279069798</v>
      </c>
      <c r="C150" s="26" t="s">
        <v>18</v>
      </c>
      <c r="D150" s="33"/>
      <c r="E150" s="34" t="s">
        <v>1598</v>
      </c>
      <c r="F150" s="28">
        <v>7</v>
      </c>
      <c r="G150" s="26">
        <v>208</v>
      </c>
      <c r="H150" s="26">
        <v>245</v>
      </c>
      <c r="I150" s="26">
        <v>299</v>
      </c>
    </row>
    <row r="151" spans="1:9">
      <c r="A151" s="32" t="s">
        <v>1558</v>
      </c>
      <c r="B151" s="25">
        <v>0.30199999999999999</v>
      </c>
      <c r="C151" s="26" t="s">
        <v>2453</v>
      </c>
      <c r="D151" s="33"/>
      <c r="E151" s="34" t="s">
        <v>1475</v>
      </c>
      <c r="F151" s="28">
        <v>8</v>
      </c>
      <c r="G151" s="26">
        <v>242</v>
      </c>
      <c r="H151" s="26">
        <v>286</v>
      </c>
      <c r="I151" s="26">
        <v>349</v>
      </c>
    </row>
    <row r="152" spans="1:9">
      <c r="A152" s="32" t="s">
        <v>1649</v>
      </c>
      <c r="B152" s="25">
        <v>0.29718309859154901</v>
      </c>
      <c r="C152" s="26" t="s">
        <v>18</v>
      </c>
      <c r="D152" s="33"/>
      <c r="E152" s="34" t="s">
        <v>1599</v>
      </c>
      <c r="F152" s="28">
        <v>12</v>
      </c>
      <c r="G152" s="26">
        <v>347</v>
      </c>
      <c r="H152" s="26">
        <v>409</v>
      </c>
      <c r="I152" s="26">
        <v>499</v>
      </c>
    </row>
    <row r="153" spans="1:9">
      <c r="A153" s="32" t="s">
        <v>1650</v>
      </c>
      <c r="B153" s="25">
        <v>0.19895833333333299</v>
      </c>
      <c r="C153" s="26" t="s">
        <v>91</v>
      </c>
      <c r="D153" s="33"/>
      <c r="E153" s="34" t="s">
        <v>2455</v>
      </c>
      <c r="F153" s="28">
        <v>19</v>
      </c>
      <c r="G153" s="26">
        <v>535</v>
      </c>
      <c r="H153" s="26">
        <v>631</v>
      </c>
      <c r="I153" s="26">
        <v>769</v>
      </c>
    </row>
    <row r="154" spans="1:9">
      <c r="A154" s="32" t="s">
        <v>1146</v>
      </c>
      <c r="B154" s="25">
        <v>0.201333333333333</v>
      </c>
      <c r="C154" s="26" t="s">
        <v>2131</v>
      </c>
      <c r="D154" s="33"/>
      <c r="E154" s="34" t="s">
        <v>477</v>
      </c>
      <c r="F154" s="28">
        <v>14</v>
      </c>
      <c r="G154" s="26">
        <v>416</v>
      </c>
      <c r="H154" s="26">
        <v>491</v>
      </c>
      <c r="I154" s="26">
        <v>599</v>
      </c>
    </row>
    <row r="155" spans="1:9">
      <c r="A155" s="32" t="s">
        <v>1147</v>
      </c>
      <c r="B155" s="25"/>
      <c r="C155" s="26" t="s">
        <v>2131</v>
      </c>
      <c r="D155" s="33"/>
      <c r="E155" s="34" t="s">
        <v>478</v>
      </c>
      <c r="F155" s="28">
        <v>18</v>
      </c>
      <c r="G155" s="26">
        <v>521</v>
      </c>
      <c r="H155" s="26">
        <v>615</v>
      </c>
      <c r="I155" s="26">
        <v>750</v>
      </c>
    </row>
    <row r="156" spans="1:9">
      <c r="A156" s="32" t="s">
        <v>1559</v>
      </c>
      <c r="B156" s="25">
        <v>0.195161290322581</v>
      </c>
      <c r="C156" s="26" t="s">
        <v>2131</v>
      </c>
      <c r="D156" s="33"/>
      <c r="E156" s="34" t="s">
        <v>1476</v>
      </c>
      <c r="F156" s="28">
        <v>12</v>
      </c>
      <c r="G156" s="26">
        <v>347</v>
      </c>
      <c r="H156" s="26">
        <v>409</v>
      </c>
      <c r="I156" s="26">
        <v>499</v>
      </c>
    </row>
    <row r="157" spans="1:9">
      <c r="A157" s="32" t="s">
        <v>1962</v>
      </c>
      <c r="B157" s="25">
        <v>0.30833333333333302</v>
      </c>
      <c r="C157" s="26" t="s">
        <v>219</v>
      </c>
      <c r="D157" s="33"/>
      <c r="E157" s="34" t="s">
        <v>1755</v>
      </c>
      <c r="F157" s="28">
        <v>6</v>
      </c>
      <c r="G157" s="26">
        <v>173</v>
      </c>
      <c r="H157" s="26">
        <v>204</v>
      </c>
      <c r="I157" s="26">
        <v>249</v>
      </c>
    </row>
    <row r="158" spans="1:9">
      <c r="A158" s="32" t="s">
        <v>1963</v>
      </c>
      <c r="B158" s="25">
        <v>0.31304347826086998</v>
      </c>
      <c r="C158" s="26" t="s">
        <v>219</v>
      </c>
      <c r="D158" s="33"/>
      <c r="E158" s="34" t="s">
        <v>1756</v>
      </c>
      <c r="F158" s="28">
        <v>2</v>
      </c>
      <c r="G158" s="26">
        <v>55</v>
      </c>
      <c r="H158" s="26">
        <v>65</v>
      </c>
      <c r="I158" s="26">
        <v>79</v>
      </c>
    </row>
    <row r="159" spans="1:9">
      <c r="A159" s="32" t="s">
        <v>1964</v>
      </c>
      <c r="B159" s="25">
        <v>0.293548387096774</v>
      </c>
      <c r="C159" s="26" t="s">
        <v>219</v>
      </c>
      <c r="D159" s="33"/>
      <c r="E159" s="34" t="s">
        <v>1757</v>
      </c>
      <c r="F159" s="28">
        <v>5</v>
      </c>
      <c r="G159" s="26">
        <v>153</v>
      </c>
      <c r="H159" s="26">
        <v>180</v>
      </c>
      <c r="I159" s="26">
        <v>219</v>
      </c>
    </row>
    <row r="160" spans="1:9">
      <c r="A160" s="32" t="s">
        <v>1149</v>
      </c>
      <c r="B160" s="25"/>
      <c r="C160" s="26" t="s">
        <v>2437</v>
      </c>
      <c r="D160" s="33"/>
      <c r="E160" s="34" t="s">
        <v>479</v>
      </c>
      <c r="F160" s="28">
        <v>9</v>
      </c>
      <c r="G160" s="26">
        <v>271</v>
      </c>
      <c r="H160" s="26">
        <v>320</v>
      </c>
      <c r="I160" s="26">
        <v>390</v>
      </c>
    </row>
    <row r="161" spans="1:9">
      <c r="A161" s="32" t="s">
        <v>680</v>
      </c>
      <c r="B161" s="25"/>
      <c r="C161" s="26" t="s">
        <v>2437</v>
      </c>
      <c r="D161" s="33"/>
      <c r="E161" s="34" t="s">
        <v>2457</v>
      </c>
      <c r="F161" s="28">
        <v>5</v>
      </c>
      <c r="G161" s="26">
        <v>139</v>
      </c>
      <c r="H161" s="26">
        <v>164</v>
      </c>
      <c r="I161" s="26">
        <v>200</v>
      </c>
    </row>
    <row r="162" spans="1:9">
      <c r="A162" s="32" t="s">
        <v>1966</v>
      </c>
      <c r="B162" s="25"/>
      <c r="C162" s="26" t="s">
        <v>2437</v>
      </c>
      <c r="D162" s="33"/>
      <c r="E162" s="34" t="s">
        <v>2458</v>
      </c>
      <c r="F162" s="28">
        <v>7</v>
      </c>
      <c r="G162" s="26">
        <v>208</v>
      </c>
      <c r="H162" s="26">
        <v>246</v>
      </c>
      <c r="I162" s="26">
        <v>300</v>
      </c>
    </row>
    <row r="163" spans="1:9">
      <c r="A163" s="32" t="s">
        <v>1154</v>
      </c>
      <c r="B163" s="25">
        <v>0.24199999999999999</v>
      </c>
      <c r="C163" s="26" t="s">
        <v>15</v>
      </c>
      <c r="D163" s="33"/>
      <c r="E163" s="34" t="s">
        <v>483</v>
      </c>
      <c r="F163" s="28">
        <v>9</v>
      </c>
      <c r="G163" s="26">
        <v>264</v>
      </c>
      <c r="H163" s="26">
        <v>311</v>
      </c>
      <c r="I163" s="26">
        <v>379</v>
      </c>
    </row>
    <row r="164" spans="1:9">
      <c r="A164" s="32" t="s">
        <v>1969</v>
      </c>
      <c r="B164" s="25"/>
      <c r="C164" s="26" t="s">
        <v>2151</v>
      </c>
      <c r="D164" s="33"/>
      <c r="E164" s="34" t="s">
        <v>1761</v>
      </c>
      <c r="F164" s="28">
        <v>6</v>
      </c>
      <c r="G164" s="26">
        <v>160</v>
      </c>
      <c r="H164" s="26">
        <v>189</v>
      </c>
      <c r="I164" s="26">
        <v>230</v>
      </c>
    </row>
    <row r="165" spans="1:9">
      <c r="A165" s="32" t="s">
        <v>1970</v>
      </c>
      <c r="B165" s="25"/>
      <c r="C165" s="26" t="s">
        <v>2151</v>
      </c>
      <c r="D165" s="33"/>
      <c r="E165" s="34" t="s">
        <v>1762</v>
      </c>
      <c r="F165" s="28">
        <v>6</v>
      </c>
      <c r="G165" s="26">
        <v>160</v>
      </c>
      <c r="H165" s="26">
        <v>189</v>
      </c>
      <c r="I165" s="26">
        <v>230</v>
      </c>
    </row>
    <row r="166" spans="1:9">
      <c r="A166" s="32" t="s">
        <v>1155</v>
      </c>
      <c r="B166" s="25">
        <v>0.41764705882352898</v>
      </c>
      <c r="C166" s="26" t="s">
        <v>1611</v>
      </c>
      <c r="D166" s="33"/>
      <c r="E166" s="34" t="s">
        <v>484</v>
      </c>
      <c r="F166" s="28">
        <v>1</v>
      </c>
      <c r="G166" s="26">
        <v>34</v>
      </c>
      <c r="H166" s="26">
        <v>81</v>
      </c>
      <c r="I166" s="26">
        <v>99</v>
      </c>
    </row>
    <row r="167" spans="1:9">
      <c r="A167" s="32" t="s">
        <v>1651</v>
      </c>
      <c r="B167" s="25"/>
      <c r="C167" s="26" t="s">
        <v>56</v>
      </c>
      <c r="D167" s="33"/>
      <c r="E167" s="34" t="s">
        <v>92</v>
      </c>
      <c r="F167" s="28">
        <v>28</v>
      </c>
      <c r="G167" s="26">
        <v>792</v>
      </c>
      <c r="H167" s="26">
        <v>935</v>
      </c>
      <c r="I167" s="26">
        <v>1140</v>
      </c>
    </row>
    <row r="168" spans="1:9">
      <c r="A168" s="32" t="s">
        <v>682</v>
      </c>
      <c r="B168" s="25">
        <v>0.39565217391304303</v>
      </c>
      <c r="C168" s="26" t="s">
        <v>62</v>
      </c>
      <c r="D168" s="33"/>
      <c r="E168" s="34" t="s">
        <v>95</v>
      </c>
      <c r="F168" s="28">
        <v>3</v>
      </c>
      <c r="G168" s="26">
        <v>97</v>
      </c>
      <c r="H168" s="26">
        <v>114</v>
      </c>
      <c r="I168" s="26">
        <v>139</v>
      </c>
    </row>
    <row r="169" spans="1:9">
      <c r="A169" s="32" t="s">
        <v>683</v>
      </c>
      <c r="B169" s="25">
        <v>0.39565217391304303</v>
      </c>
      <c r="C169" s="26" t="s">
        <v>62</v>
      </c>
      <c r="D169" s="33"/>
      <c r="E169" s="34" t="s">
        <v>2459</v>
      </c>
      <c r="F169" s="28">
        <v>3</v>
      </c>
      <c r="G169" s="26">
        <v>97</v>
      </c>
      <c r="H169" s="26">
        <v>114</v>
      </c>
      <c r="I169" s="26">
        <v>139</v>
      </c>
    </row>
    <row r="170" spans="1:9">
      <c r="A170" s="32" t="s">
        <v>684</v>
      </c>
      <c r="B170" s="25">
        <v>0.39565217391304303</v>
      </c>
      <c r="C170" s="26" t="s">
        <v>62</v>
      </c>
      <c r="D170" s="33"/>
      <c r="E170" s="34" t="s">
        <v>2460</v>
      </c>
      <c r="F170" s="28">
        <v>3</v>
      </c>
      <c r="G170" s="26">
        <v>97</v>
      </c>
      <c r="H170" s="26">
        <v>114</v>
      </c>
      <c r="I170" s="26">
        <v>139</v>
      </c>
    </row>
    <row r="171" spans="1:9">
      <c r="A171" s="32" t="s">
        <v>1971</v>
      </c>
      <c r="B171" s="25">
        <v>0.40526315789473699</v>
      </c>
      <c r="C171" s="26" t="s">
        <v>1600</v>
      </c>
      <c r="D171" s="33"/>
      <c r="E171" s="34" t="s">
        <v>1763</v>
      </c>
      <c r="F171" s="28">
        <v>8</v>
      </c>
      <c r="G171" s="26">
        <v>236</v>
      </c>
      <c r="H171" s="26">
        <v>278</v>
      </c>
      <c r="I171" s="26">
        <v>339</v>
      </c>
    </row>
    <row r="172" spans="1:9">
      <c r="A172" s="32" t="s">
        <v>1972</v>
      </c>
      <c r="B172" s="25">
        <v>0.502</v>
      </c>
      <c r="C172" s="26" t="s">
        <v>2434</v>
      </c>
      <c r="D172" s="33"/>
      <c r="E172" s="34" t="s">
        <v>2461</v>
      </c>
      <c r="F172" s="28">
        <v>6</v>
      </c>
      <c r="G172" s="26">
        <v>173</v>
      </c>
      <c r="H172" s="26">
        <v>204</v>
      </c>
      <c r="I172" s="26">
        <v>249</v>
      </c>
    </row>
    <row r="173" spans="1:9">
      <c r="A173" s="32" t="s">
        <v>1973</v>
      </c>
      <c r="B173" s="25"/>
      <c r="C173" s="26" t="s">
        <v>2130</v>
      </c>
      <c r="D173" s="33"/>
      <c r="E173" s="34" t="s">
        <v>2462</v>
      </c>
      <c r="F173" s="28">
        <v>17</v>
      </c>
      <c r="G173" s="26">
        <v>486</v>
      </c>
      <c r="H173" s="26">
        <v>574</v>
      </c>
      <c r="I173" s="26">
        <v>700</v>
      </c>
    </row>
    <row r="174" spans="1:9">
      <c r="A174" s="32" t="s">
        <v>1974</v>
      </c>
      <c r="B174" s="25"/>
      <c r="C174" s="26" t="s">
        <v>2151</v>
      </c>
      <c r="D174" s="33"/>
      <c r="E174" s="34" t="s">
        <v>1764</v>
      </c>
      <c r="F174" s="28">
        <v>8</v>
      </c>
      <c r="G174" s="26">
        <v>230</v>
      </c>
      <c r="H174" s="26">
        <v>271</v>
      </c>
      <c r="I174" s="26">
        <v>330</v>
      </c>
    </row>
    <row r="175" spans="1:9">
      <c r="A175" s="32" t="s">
        <v>1975</v>
      </c>
      <c r="B175" s="25">
        <v>0.32272727272727297</v>
      </c>
      <c r="C175" s="26" t="s">
        <v>35</v>
      </c>
      <c r="D175" s="33"/>
      <c r="E175" s="34" t="s">
        <v>1765</v>
      </c>
      <c r="F175" s="28">
        <v>2</v>
      </c>
      <c r="G175" s="26">
        <v>52</v>
      </c>
      <c r="H175" s="26">
        <v>122</v>
      </c>
      <c r="I175" s="26">
        <v>149</v>
      </c>
    </row>
    <row r="176" spans="1:9">
      <c r="A176" s="32" t="s">
        <v>686</v>
      </c>
      <c r="B176" s="25">
        <v>0.302702702702703</v>
      </c>
      <c r="C176" s="26" t="s">
        <v>69</v>
      </c>
      <c r="D176" s="33"/>
      <c r="E176" s="34" t="s">
        <v>98</v>
      </c>
      <c r="F176" s="28">
        <v>2</v>
      </c>
      <c r="G176" s="26">
        <v>45</v>
      </c>
      <c r="H176" s="26">
        <v>106</v>
      </c>
      <c r="I176" s="26">
        <v>129</v>
      </c>
    </row>
    <row r="177" spans="1:9">
      <c r="A177" s="32" t="s">
        <v>1976</v>
      </c>
      <c r="B177" s="25">
        <v>0.302702702702703</v>
      </c>
      <c r="C177" s="26" t="s">
        <v>120</v>
      </c>
      <c r="D177" s="33"/>
      <c r="E177" s="34" t="s">
        <v>1766</v>
      </c>
      <c r="F177" s="28">
        <v>2</v>
      </c>
      <c r="G177" s="26">
        <v>45</v>
      </c>
      <c r="H177" s="26">
        <v>106</v>
      </c>
      <c r="I177" s="26">
        <v>129</v>
      </c>
    </row>
    <row r="178" spans="1:9">
      <c r="A178" s="32" t="s">
        <v>1977</v>
      </c>
      <c r="B178" s="25">
        <v>0.302702702702703</v>
      </c>
      <c r="C178" s="26" t="s">
        <v>62</v>
      </c>
      <c r="D178" s="33"/>
      <c r="E178" s="34" t="s">
        <v>1767</v>
      </c>
      <c r="F178" s="28">
        <v>2</v>
      </c>
      <c r="G178" s="26">
        <v>45</v>
      </c>
      <c r="H178" s="26">
        <v>106</v>
      </c>
      <c r="I178" s="26">
        <v>129</v>
      </c>
    </row>
    <row r="179" spans="1:9">
      <c r="A179" s="32" t="s">
        <v>1978</v>
      </c>
      <c r="B179" s="25">
        <v>0.28928571428571398</v>
      </c>
      <c r="C179" s="26" t="s">
        <v>2463</v>
      </c>
      <c r="D179" s="33"/>
      <c r="E179" s="34" t="s">
        <v>1768</v>
      </c>
      <c r="F179" s="28">
        <v>2</v>
      </c>
      <c r="G179" s="26">
        <v>69</v>
      </c>
      <c r="H179" s="26">
        <v>163</v>
      </c>
      <c r="I179" s="26">
        <v>199</v>
      </c>
    </row>
    <row r="180" spans="1:9">
      <c r="A180" s="32" t="s">
        <v>1980</v>
      </c>
      <c r="B180" s="25">
        <v>0.29705882352941199</v>
      </c>
      <c r="C180" s="26" t="s">
        <v>2463</v>
      </c>
      <c r="D180" s="33"/>
      <c r="E180" s="34" t="s">
        <v>1770</v>
      </c>
      <c r="F180" s="28">
        <v>3</v>
      </c>
      <c r="G180" s="26">
        <v>83</v>
      </c>
      <c r="H180" s="26">
        <v>196</v>
      </c>
      <c r="I180" s="26">
        <v>239</v>
      </c>
    </row>
    <row r="181" spans="1:9">
      <c r="A181" s="32" t="s">
        <v>1981</v>
      </c>
      <c r="B181" s="25">
        <v>0.30290697674418599</v>
      </c>
      <c r="C181" s="26" t="s">
        <v>2464</v>
      </c>
      <c r="D181" s="33"/>
      <c r="E181" s="34" t="s">
        <v>100</v>
      </c>
      <c r="F181" s="28">
        <v>29</v>
      </c>
      <c r="G181" s="26">
        <v>833</v>
      </c>
      <c r="H181" s="26">
        <v>983</v>
      </c>
      <c r="I181" s="26">
        <v>1199</v>
      </c>
    </row>
    <row r="182" spans="1:9">
      <c r="A182" s="32" t="s">
        <v>688</v>
      </c>
      <c r="B182" s="25"/>
      <c r="C182" s="26" t="s">
        <v>2151</v>
      </c>
      <c r="D182" s="33"/>
      <c r="E182" s="34" t="s">
        <v>1478</v>
      </c>
      <c r="F182" s="28">
        <v>28</v>
      </c>
      <c r="G182" s="26">
        <v>799</v>
      </c>
      <c r="H182" s="26">
        <v>943</v>
      </c>
      <c r="I182" s="26">
        <v>1150</v>
      </c>
    </row>
    <row r="183" spans="1:9">
      <c r="A183" s="32" t="s">
        <v>1985</v>
      </c>
      <c r="B183" s="25">
        <v>0.20086956521739099</v>
      </c>
      <c r="C183" s="26" t="s">
        <v>44</v>
      </c>
      <c r="D183" s="33"/>
      <c r="E183" s="34" t="s">
        <v>1774</v>
      </c>
      <c r="F183" s="28">
        <v>22</v>
      </c>
      <c r="G183" s="26">
        <v>639</v>
      </c>
      <c r="H183" s="26">
        <v>754</v>
      </c>
      <c r="I183" s="26">
        <v>919</v>
      </c>
    </row>
    <row r="184" spans="1:9">
      <c r="A184" s="32" t="s">
        <v>689</v>
      </c>
      <c r="B184" s="25"/>
      <c r="C184" s="26" t="s">
        <v>2151</v>
      </c>
      <c r="D184" s="33"/>
      <c r="E184" s="34" t="s">
        <v>2465</v>
      </c>
      <c r="F184" s="28">
        <v>30</v>
      </c>
      <c r="G184" s="26">
        <v>847</v>
      </c>
      <c r="H184" s="26">
        <v>1000</v>
      </c>
      <c r="I184" s="26">
        <v>1220</v>
      </c>
    </row>
    <row r="185" spans="1:9">
      <c r="A185" s="32" t="s">
        <v>690</v>
      </c>
      <c r="B185" s="25"/>
      <c r="C185" s="26" t="s">
        <v>2151</v>
      </c>
      <c r="D185" s="33"/>
      <c r="E185" s="34" t="s">
        <v>2249</v>
      </c>
      <c r="F185" s="28">
        <v>30</v>
      </c>
      <c r="G185" s="26">
        <v>847</v>
      </c>
      <c r="H185" s="26">
        <v>1000</v>
      </c>
      <c r="I185" s="26">
        <v>1220</v>
      </c>
    </row>
    <row r="186" spans="1:9">
      <c r="A186" s="32" t="s">
        <v>1158</v>
      </c>
      <c r="B186" s="25">
        <v>0.20076923076923101</v>
      </c>
      <c r="C186" s="26" t="s">
        <v>91</v>
      </c>
      <c r="D186" s="33"/>
      <c r="E186" s="34" t="s">
        <v>486</v>
      </c>
      <c r="F186" s="28">
        <v>25</v>
      </c>
      <c r="G186" s="26">
        <v>722</v>
      </c>
      <c r="H186" s="26">
        <v>852</v>
      </c>
      <c r="I186" s="26">
        <v>1039</v>
      </c>
    </row>
    <row r="187" spans="1:9">
      <c r="A187" s="32" t="s">
        <v>1987</v>
      </c>
      <c r="B187" s="25">
        <v>0.28399999999999997</v>
      </c>
      <c r="C187" s="26" t="s">
        <v>219</v>
      </c>
      <c r="D187" s="33"/>
      <c r="E187" s="34" t="s">
        <v>1775</v>
      </c>
      <c r="F187" s="28">
        <v>4</v>
      </c>
      <c r="G187" s="26">
        <v>125</v>
      </c>
      <c r="H187" s="26">
        <v>147</v>
      </c>
      <c r="I187" s="26">
        <v>179</v>
      </c>
    </row>
    <row r="188" spans="1:9">
      <c r="A188" s="32" t="s">
        <v>1989</v>
      </c>
      <c r="B188" s="25">
        <v>0.30465116279069798</v>
      </c>
      <c r="C188" s="26" t="s">
        <v>219</v>
      </c>
      <c r="D188" s="33"/>
      <c r="E188" s="34" t="s">
        <v>1777</v>
      </c>
      <c r="F188" s="28">
        <v>7</v>
      </c>
      <c r="G188" s="26">
        <v>208</v>
      </c>
      <c r="H188" s="26">
        <v>245</v>
      </c>
      <c r="I188" s="26">
        <v>299</v>
      </c>
    </row>
    <row r="189" spans="1:9">
      <c r="A189" s="32" t="s">
        <v>1652</v>
      </c>
      <c r="B189" s="25">
        <v>0.20071428571428601</v>
      </c>
      <c r="C189" s="26" t="s">
        <v>44</v>
      </c>
      <c r="D189" s="33"/>
      <c r="E189" s="34" t="s">
        <v>1601</v>
      </c>
      <c r="F189" s="28">
        <v>27</v>
      </c>
      <c r="G189" s="26">
        <v>778</v>
      </c>
      <c r="H189" s="26">
        <v>918</v>
      </c>
      <c r="I189" s="26">
        <v>1119</v>
      </c>
    </row>
    <row r="190" spans="1:9">
      <c r="A190" s="32" t="s">
        <v>1991</v>
      </c>
      <c r="B190" s="25"/>
      <c r="C190" s="26" t="s">
        <v>1307</v>
      </c>
      <c r="D190" s="33"/>
      <c r="E190" s="34" t="s">
        <v>1779</v>
      </c>
      <c r="F190" s="28">
        <v>11</v>
      </c>
      <c r="G190" s="26">
        <v>326</v>
      </c>
      <c r="H190" s="26">
        <v>385</v>
      </c>
      <c r="I190" s="26">
        <v>470</v>
      </c>
    </row>
    <row r="191" spans="1:9">
      <c r="A191" s="32" t="s">
        <v>1992</v>
      </c>
      <c r="B191" s="25"/>
      <c r="C191" s="26" t="s">
        <v>1307</v>
      </c>
      <c r="D191" s="33"/>
      <c r="E191" s="34" t="s">
        <v>1780</v>
      </c>
      <c r="F191" s="28">
        <v>11</v>
      </c>
      <c r="G191" s="26">
        <v>326</v>
      </c>
      <c r="H191" s="26">
        <v>385</v>
      </c>
      <c r="I191" s="26">
        <v>470</v>
      </c>
    </row>
    <row r="192" spans="1:9">
      <c r="A192" s="32" t="s">
        <v>1159</v>
      </c>
      <c r="B192" s="25">
        <v>0.20125000000000001</v>
      </c>
      <c r="C192" s="26" t="s">
        <v>2131</v>
      </c>
      <c r="D192" s="33"/>
      <c r="E192" s="34" t="s">
        <v>1512</v>
      </c>
      <c r="F192" s="28">
        <v>15</v>
      </c>
      <c r="G192" s="26">
        <v>444</v>
      </c>
      <c r="H192" s="26">
        <v>524</v>
      </c>
      <c r="I192" s="26">
        <v>639</v>
      </c>
    </row>
    <row r="193" spans="1:9">
      <c r="A193" s="32" t="s">
        <v>1160</v>
      </c>
      <c r="B193" s="25">
        <v>0.20125000000000001</v>
      </c>
      <c r="C193" s="26" t="s">
        <v>2131</v>
      </c>
      <c r="D193" s="33"/>
      <c r="E193" s="34" t="s">
        <v>1513</v>
      </c>
      <c r="F193" s="28">
        <v>15</v>
      </c>
      <c r="G193" s="26">
        <v>444</v>
      </c>
      <c r="H193" s="26">
        <v>524</v>
      </c>
      <c r="I193" s="26">
        <v>639</v>
      </c>
    </row>
    <row r="194" spans="1:9">
      <c r="A194" s="32" t="s">
        <v>1161</v>
      </c>
      <c r="B194" s="25">
        <v>0.20125000000000001</v>
      </c>
      <c r="C194" s="26" t="s">
        <v>2131</v>
      </c>
      <c r="D194" s="33"/>
      <c r="E194" s="34" t="s">
        <v>1514</v>
      </c>
      <c r="F194" s="28">
        <v>15</v>
      </c>
      <c r="G194" s="26">
        <v>444</v>
      </c>
      <c r="H194" s="26">
        <v>524</v>
      </c>
      <c r="I194" s="26">
        <v>639</v>
      </c>
    </row>
    <row r="195" spans="1:9">
      <c r="A195" s="32" t="s">
        <v>691</v>
      </c>
      <c r="B195" s="25"/>
      <c r="C195" s="26" t="s">
        <v>2441</v>
      </c>
      <c r="D195" s="33"/>
      <c r="E195" s="34" t="s">
        <v>101</v>
      </c>
      <c r="F195" s="28">
        <v>9</v>
      </c>
      <c r="G195" s="26">
        <v>250</v>
      </c>
      <c r="H195" s="26">
        <v>295</v>
      </c>
      <c r="I195" s="26">
        <v>360</v>
      </c>
    </row>
    <row r="196" spans="1:9">
      <c r="A196" s="32" t="s">
        <v>692</v>
      </c>
      <c r="B196" s="25"/>
      <c r="C196" s="26" t="s">
        <v>2441</v>
      </c>
      <c r="D196" s="33"/>
      <c r="E196" s="34" t="s">
        <v>2213</v>
      </c>
      <c r="F196" s="28">
        <v>9</v>
      </c>
      <c r="G196" s="26">
        <v>250</v>
      </c>
      <c r="H196" s="26">
        <v>295</v>
      </c>
      <c r="I196" s="26">
        <v>360</v>
      </c>
    </row>
    <row r="197" spans="1:9">
      <c r="A197" s="32" t="s">
        <v>1993</v>
      </c>
      <c r="B197" s="25"/>
      <c r="C197" s="26" t="s">
        <v>90</v>
      </c>
      <c r="D197" s="33"/>
      <c r="E197" s="34" t="s">
        <v>1781</v>
      </c>
      <c r="F197" s="28">
        <v>6</v>
      </c>
      <c r="G197" s="26">
        <v>160</v>
      </c>
      <c r="H197" s="26">
        <v>189</v>
      </c>
      <c r="I197" s="26">
        <v>230</v>
      </c>
    </row>
    <row r="198" spans="1:9">
      <c r="A198" s="32" t="s">
        <v>1994</v>
      </c>
      <c r="B198" s="25"/>
      <c r="C198" s="26" t="s">
        <v>90</v>
      </c>
      <c r="D198" s="33"/>
      <c r="E198" s="34" t="s">
        <v>1782</v>
      </c>
      <c r="F198" s="28">
        <v>6</v>
      </c>
      <c r="G198" s="26">
        <v>160</v>
      </c>
      <c r="H198" s="26">
        <v>189</v>
      </c>
      <c r="I198" s="26">
        <v>230</v>
      </c>
    </row>
    <row r="199" spans="1:9">
      <c r="A199" s="32" t="s">
        <v>1995</v>
      </c>
      <c r="B199" s="25"/>
      <c r="C199" s="26" t="s">
        <v>90</v>
      </c>
      <c r="D199" s="33"/>
      <c r="E199" s="34" t="s">
        <v>1783</v>
      </c>
      <c r="F199" s="28">
        <v>6</v>
      </c>
      <c r="G199" s="26">
        <v>160</v>
      </c>
      <c r="H199" s="26">
        <v>189</v>
      </c>
      <c r="I199" s="26">
        <v>230</v>
      </c>
    </row>
    <row r="200" spans="1:9">
      <c r="A200" s="32" t="s">
        <v>1996</v>
      </c>
      <c r="B200" s="25">
        <v>0.58642857142857097</v>
      </c>
      <c r="C200" s="26" t="s">
        <v>208</v>
      </c>
      <c r="D200" s="33"/>
      <c r="E200" s="34" t="s">
        <v>1784</v>
      </c>
      <c r="F200" s="28">
        <v>14</v>
      </c>
      <c r="G200" s="26">
        <v>403</v>
      </c>
      <c r="H200" s="26">
        <v>475</v>
      </c>
      <c r="I200" s="26">
        <v>579</v>
      </c>
    </row>
    <row r="201" spans="1:9">
      <c r="A201" s="32" t="s">
        <v>1162</v>
      </c>
      <c r="B201" s="25">
        <v>0.28928571428571398</v>
      </c>
      <c r="C201" s="26" t="s">
        <v>2441</v>
      </c>
      <c r="D201" s="33"/>
      <c r="E201" s="34" t="s">
        <v>487</v>
      </c>
      <c r="F201" s="28">
        <v>5</v>
      </c>
      <c r="G201" s="26">
        <v>138</v>
      </c>
      <c r="H201" s="26">
        <v>163</v>
      </c>
      <c r="I201" s="26">
        <v>199</v>
      </c>
    </row>
    <row r="202" spans="1:9">
      <c r="A202" s="32" t="s">
        <v>1163</v>
      </c>
      <c r="B202" s="25">
        <v>0.28928571428571398</v>
      </c>
      <c r="C202" s="26" t="s">
        <v>2441</v>
      </c>
      <c r="D202" s="33"/>
      <c r="E202" s="34" t="s">
        <v>488</v>
      </c>
      <c r="F202" s="28">
        <v>5</v>
      </c>
      <c r="G202" s="26">
        <v>138</v>
      </c>
      <c r="H202" s="26">
        <v>163</v>
      </c>
      <c r="I202" s="26">
        <v>199</v>
      </c>
    </row>
    <row r="203" spans="1:9">
      <c r="A203" s="32" t="s">
        <v>1164</v>
      </c>
      <c r="B203" s="25">
        <v>0.28928571428571398</v>
      </c>
      <c r="C203" s="26" t="s">
        <v>2441</v>
      </c>
      <c r="D203" s="33"/>
      <c r="E203" s="34" t="s">
        <v>489</v>
      </c>
      <c r="F203" s="28">
        <v>5</v>
      </c>
      <c r="G203" s="26">
        <v>138</v>
      </c>
      <c r="H203" s="26">
        <v>163</v>
      </c>
      <c r="I203" s="26">
        <v>199</v>
      </c>
    </row>
    <row r="204" spans="1:9">
      <c r="A204" s="32" t="s">
        <v>1560</v>
      </c>
      <c r="B204" s="25"/>
      <c r="C204" s="26" t="s">
        <v>2151</v>
      </c>
      <c r="D204" s="33"/>
      <c r="E204" s="34" t="s">
        <v>1479</v>
      </c>
      <c r="F204" s="28">
        <v>24</v>
      </c>
      <c r="G204" s="26">
        <v>695</v>
      </c>
      <c r="H204" s="26">
        <v>820</v>
      </c>
      <c r="I204" s="26">
        <v>1000</v>
      </c>
    </row>
    <row r="205" spans="1:9">
      <c r="A205" s="32" t="s">
        <v>2000</v>
      </c>
      <c r="B205" s="25">
        <v>0.24199999999999999</v>
      </c>
      <c r="C205" s="26" t="s">
        <v>2466</v>
      </c>
      <c r="D205" s="33"/>
      <c r="E205" s="34" t="s">
        <v>1786</v>
      </c>
      <c r="F205" s="28">
        <v>9</v>
      </c>
      <c r="G205" s="26">
        <v>264</v>
      </c>
      <c r="H205" s="26">
        <v>311</v>
      </c>
      <c r="I205" s="26">
        <v>379</v>
      </c>
    </row>
    <row r="206" spans="1:9">
      <c r="A206" s="32" t="s">
        <v>2001</v>
      </c>
      <c r="B206" s="25">
        <v>0.24199999999999999</v>
      </c>
      <c r="C206" s="26" t="s">
        <v>2466</v>
      </c>
      <c r="D206" s="33"/>
      <c r="E206" s="34" t="s">
        <v>1787</v>
      </c>
      <c r="F206" s="28">
        <v>9</v>
      </c>
      <c r="G206" s="26">
        <v>264</v>
      </c>
      <c r="H206" s="26">
        <v>311</v>
      </c>
      <c r="I206" s="26">
        <v>379</v>
      </c>
    </row>
    <row r="207" spans="1:9">
      <c r="A207" s="32" t="s">
        <v>2002</v>
      </c>
      <c r="B207" s="25"/>
      <c r="C207" s="26" t="s">
        <v>2466</v>
      </c>
      <c r="D207" s="33"/>
      <c r="E207" s="34" t="s">
        <v>1788</v>
      </c>
      <c r="F207" s="28">
        <v>10</v>
      </c>
      <c r="G207" s="26">
        <v>299</v>
      </c>
      <c r="H207" s="26">
        <v>353</v>
      </c>
      <c r="I207" s="26">
        <v>430</v>
      </c>
    </row>
    <row r="208" spans="1:9">
      <c r="A208" s="32" t="s">
        <v>2896</v>
      </c>
      <c r="B208" s="25">
        <v>0.49569892473118299</v>
      </c>
      <c r="C208" s="26" t="s">
        <v>2131</v>
      </c>
      <c r="D208" s="33"/>
      <c r="E208" s="34" t="s">
        <v>2456</v>
      </c>
      <c r="F208" s="28">
        <v>11</v>
      </c>
      <c r="G208" s="26">
        <v>326</v>
      </c>
      <c r="H208" s="26">
        <v>385</v>
      </c>
      <c r="I208" s="26">
        <v>469</v>
      </c>
    </row>
    <row r="209" spans="1:9">
      <c r="A209" s="32" t="s">
        <v>1165</v>
      </c>
      <c r="B209" s="25">
        <v>0.29285714285714298</v>
      </c>
      <c r="C209" s="26" t="s">
        <v>114</v>
      </c>
      <c r="D209" s="33"/>
      <c r="E209" s="34" t="s">
        <v>490</v>
      </c>
      <c r="F209" s="28">
        <v>1</v>
      </c>
      <c r="G209" s="26">
        <v>34</v>
      </c>
      <c r="H209" s="26">
        <v>81</v>
      </c>
      <c r="I209" s="26">
        <v>99</v>
      </c>
    </row>
    <row r="210" spans="1:9">
      <c r="A210" s="32" t="s">
        <v>1653</v>
      </c>
      <c r="B210" s="25">
        <v>0.20076923076923101</v>
      </c>
      <c r="C210" s="26" t="s">
        <v>91</v>
      </c>
      <c r="D210" s="33"/>
      <c r="E210" s="34" t="s">
        <v>1602</v>
      </c>
      <c r="F210" s="28">
        <v>25</v>
      </c>
      <c r="G210" s="26">
        <v>722</v>
      </c>
      <c r="H210" s="26">
        <v>852</v>
      </c>
      <c r="I210" s="26">
        <v>1039</v>
      </c>
    </row>
    <row r="211" spans="1:9">
      <c r="A211" s="32" t="s">
        <v>2007</v>
      </c>
      <c r="B211" s="25"/>
      <c r="C211" s="26" t="s">
        <v>2467</v>
      </c>
      <c r="D211" s="33"/>
      <c r="E211" s="34" t="s">
        <v>2468</v>
      </c>
      <c r="F211" s="28">
        <v>6</v>
      </c>
      <c r="G211" s="26">
        <v>160</v>
      </c>
      <c r="H211" s="26">
        <v>189</v>
      </c>
      <c r="I211" s="26">
        <v>230</v>
      </c>
    </row>
    <row r="212" spans="1:9">
      <c r="A212" s="32" t="s">
        <v>2008</v>
      </c>
      <c r="B212" s="25">
        <v>0.53928571428571404</v>
      </c>
      <c r="C212" s="26" t="s">
        <v>97</v>
      </c>
      <c r="D212" s="33"/>
      <c r="E212" s="34" t="s">
        <v>1792</v>
      </c>
      <c r="F212" s="28">
        <v>3</v>
      </c>
      <c r="G212" s="26">
        <v>90</v>
      </c>
      <c r="H212" s="26">
        <v>106</v>
      </c>
      <c r="I212" s="26">
        <v>129</v>
      </c>
    </row>
    <row r="213" spans="1:9">
      <c r="A213" s="32" t="s">
        <v>2009</v>
      </c>
      <c r="B213" s="25">
        <v>0.43913043478260899</v>
      </c>
      <c r="C213" s="26" t="s">
        <v>97</v>
      </c>
      <c r="D213" s="33"/>
      <c r="E213" s="34" t="s">
        <v>1793</v>
      </c>
      <c r="F213" s="28">
        <v>3</v>
      </c>
      <c r="G213" s="26">
        <v>90</v>
      </c>
      <c r="H213" s="26">
        <v>106</v>
      </c>
      <c r="I213" s="26">
        <v>129</v>
      </c>
    </row>
    <row r="214" spans="1:9">
      <c r="A214" s="32" t="s">
        <v>2011</v>
      </c>
      <c r="B214" s="25">
        <v>0.30652173913043501</v>
      </c>
      <c r="C214" s="26" t="s">
        <v>2437</v>
      </c>
      <c r="D214" s="33"/>
      <c r="E214" s="34" t="s">
        <v>1794</v>
      </c>
      <c r="F214" s="28">
        <v>8</v>
      </c>
      <c r="G214" s="26">
        <v>222</v>
      </c>
      <c r="H214" s="26">
        <v>262</v>
      </c>
      <c r="I214" s="26">
        <v>319</v>
      </c>
    </row>
    <row r="215" spans="1:9">
      <c r="A215" s="32" t="s">
        <v>696</v>
      </c>
      <c r="B215" s="25">
        <v>0.30290697674418599</v>
      </c>
      <c r="C215" s="26" t="s">
        <v>1474</v>
      </c>
      <c r="D215" s="33"/>
      <c r="E215" s="34" t="s">
        <v>110</v>
      </c>
      <c r="F215" s="28">
        <v>29</v>
      </c>
      <c r="G215" s="26">
        <v>833</v>
      </c>
      <c r="H215" s="26">
        <v>983</v>
      </c>
      <c r="I215" s="26">
        <v>1199</v>
      </c>
    </row>
    <row r="216" spans="1:9">
      <c r="A216" s="32" t="s">
        <v>2013</v>
      </c>
      <c r="B216" s="25">
        <v>0.28399999999999997</v>
      </c>
      <c r="C216" s="26" t="s">
        <v>1474</v>
      </c>
      <c r="D216" s="33"/>
      <c r="E216" s="34" t="s">
        <v>2469</v>
      </c>
      <c r="F216" s="28">
        <v>4</v>
      </c>
      <c r="G216" s="26">
        <v>125</v>
      </c>
      <c r="H216" s="26">
        <v>147</v>
      </c>
      <c r="I216" s="26">
        <v>179</v>
      </c>
    </row>
    <row r="217" spans="1:9">
      <c r="A217" s="32" t="s">
        <v>2014</v>
      </c>
      <c r="B217" s="25"/>
      <c r="C217" s="26" t="s">
        <v>2466</v>
      </c>
      <c r="D217" s="33"/>
      <c r="E217" s="34" t="s">
        <v>1795</v>
      </c>
      <c r="F217" s="28">
        <v>10</v>
      </c>
      <c r="G217" s="26">
        <v>299</v>
      </c>
      <c r="H217" s="26">
        <v>353</v>
      </c>
      <c r="I217" s="26">
        <v>430</v>
      </c>
    </row>
    <row r="218" spans="1:9">
      <c r="A218" s="32" t="s">
        <v>2015</v>
      </c>
      <c r="B218" s="25"/>
      <c r="C218" s="26" t="s">
        <v>2151</v>
      </c>
      <c r="D218" s="33"/>
      <c r="E218" s="34" t="s">
        <v>1796</v>
      </c>
      <c r="F218" s="28">
        <v>12</v>
      </c>
      <c r="G218" s="26">
        <v>347</v>
      </c>
      <c r="H218" s="26">
        <v>410</v>
      </c>
      <c r="I218" s="26">
        <v>500</v>
      </c>
    </row>
    <row r="219" spans="1:9">
      <c r="A219" s="32" t="s">
        <v>2016</v>
      </c>
      <c r="B219" s="25">
        <v>0.30199999999999999</v>
      </c>
      <c r="C219" s="26" t="s">
        <v>27</v>
      </c>
      <c r="D219" s="33"/>
      <c r="E219" s="34" t="s">
        <v>1797</v>
      </c>
      <c r="F219" s="28">
        <v>8</v>
      </c>
      <c r="G219" s="26">
        <v>242</v>
      </c>
      <c r="H219" s="26">
        <v>286</v>
      </c>
      <c r="I219" s="26">
        <v>349</v>
      </c>
    </row>
    <row r="220" spans="1:9">
      <c r="A220" s="32" t="s">
        <v>700</v>
      </c>
      <c r="B220" s="25"/>
      <c r="C220" s="26" t="s">
        <v>2151</v>
      </c>
      <c r="D220" s="33"/>
      <c r="E220" s="34" t="s">
        <v>116</v>
      </c>
      <c r="F220" s="28">
        <v>12</v>
      </c>
      <c r="G220" s="26">
        <v>347</v>
      </c>
      <c r="H220" s="26">
        <v>410</v>
      </c>
      <c r="I220" s="26">
        <v>500</v>
      </c>
    </row>
    <row r="221" spans="1:9">
      <c r="A221" s="32" t="s">
        <v>701</v>
      </c>
      <c r="B221" s="25"/>
      <c r="C221" s="26" t="s">
        <v>2151</v>
      </c>
      <c r="D221" s="33"/>
      <c r="E221" s="34" t="s">
        <v>1603</v>
      </c>
      <c r="F221" s="28">
        <v>12</v>
      </c>
      <c r="G221" s="26">
        <v>347</v>
      </c>
      <c r="H221" s="26">
        <v>410</v>
      </c>
      <c r="I221" s="26">
        <v>500</v>
      </c>
    </row>
    <row r="222" spans="1:9">
      <c r="A222" s="32" t="s">
        <v>702</v>
      </c>
      <c r="B222" s="25"/>
      <c r="C222" s="26" t="s">
        <v>2151</v>
      </c>
      <c r="D222" s="33"/>
      <c r="E222" s="34" t="s">
        <v>117</v>
      </c>
      <c r="F222" s="28">
        <v>12</v>
      </c>
      <c r="G222" s="26">
        <v>347</v>
      </c>
      <c r="H222" s="26">
        <v>410</v>
      </c>
      <c r="I222" s="26">
        <v>500</v>
      </c>
    </row>
    <row r="223" spans="1:9">
      <c r="A223" s="32" t="s">
        <v>2017</v>
      </c>
      <c r="B223" s="25">
        <v>0.30199999999999999</v>
      </c>
      <c r="C223" s="26" t="s">
        <v>27</v>
      </c>
      <c r="D223" s="33"/>
      <c r="E223" s="34" t="s">
        <v>1798</v>
      </c>
      <c r="F223" s="28">
        <v>8</v>
      </c>
      <c r="G223" s="26">
        <v>242</v>
      </c>
      <c r="H223" s="26">
        <v>286</v>
      </c>
      <c r="I223" s="26">
        <v>349</v>
      </c>
    </row>
    <row r="224" spans="1:9">
      <c r="A224" s="32" t="s">
        <v>703</v>
      </c>
      <c r="B224" s="25"/>
      <c r="C224" s="26" t="s">
        <v>2151</v>
      </c>
      <c r="D224" s="33"/>
      <c r="E224" s="34" t="s">
        <v>119</v>
      </c>
      <c r="F224" s="28">
        <v>14</v>
      </c>
      <c r="G224" s="26">
        <v>396</v>
      </c>
      <c r="H224" s="26">
        <v>467</v>
      </c>
      <c r="I224" s="26">
        <v>570</v>
      </c>
    </row>
    <row r="225" spans="1:9">
      <c r="A225" s="32" t="s">
        <v>704</v>
      </c>
      <c r="B225" s="25"/>
      <c r="C225" s="26" t="s">
        <v>2151</v>
      </c>
      <c r="D225" s="33"/>
      <c r="E225" s="34" t="s">
        <v>121</v>
      </c>
      <c r="F225" s="28">
        <v>14</v>
      </c>
      <c r="G225" s="26">
        <v>396</v>
      </c>
      <c r="H225" s="26">
        <v>467</v>
      </c>
      <c r="I225" s="26">
        <v>570</v>
      </c>
    </row>
    <row r="226" spans="1:9">
      <c r="A226" s="32" t="s">
        <v>2021</v>
      </c>
      <c r="B226" s="25">
        <v>0.38771929824561402</v>
      </c>
      <c r="C226" s="26" t="s">
        <v>33</v>
      </c>
      <c r="D226" s="33"/>
      <c r="E226" s="34" t="s">
        <v>1801</v>
      </c>
      <c r="F226" s="28">
        <v>8</v>
      </c>
      <c r="G226" s="26">
        <v>242</v>
      </c>
      <c r="H226" s="26">
        <v>286</v>
      </c>
      <c r="I226" s="26">
        <v>349</v>
      </c>
    </row>
    <row r="227" spans="1:9">
      <c r="A227" s="32" t="s">
        <v>705</v>
      </c>
      <c r="B227" s="25"/>
      <c r="C227" s="26" t="s">
        <v>2161</v>
      </c>
      <c r="D227" s="33"/>
      <c r="E227" s="34" t="s">
        <v>123</v>
      </c>
      <c r="F227" s="28">
        <v>14</v>
      </c>
      <c r="G227" s="26">
        <v>396</v>
      </c>
      <c r="H227" s="26">
        <v>467</v>
      </c>
      <c r="I227" s="26">
        <v>570</v>
      </c>
    </row>
    <row r="228" spans="1:9">
      <c r="A228" s="32" t="s">
        <v>706</v>
      </c>
      <c r="B228" s="25"/>
      <c r="C228" s="26" t="s">
        <v>2161</v>
      </c>
      <c r="D228" s="33"/>
      <c r="E228" s="34" t="s">
        <v>124</v>
      </c>
      <c r="F228" s="28">
        <v>14</v>
      </c>
      <c r="G228" s="26">
        <v>396</v>
      </c>
      <c r="H228" s="26">
        <v>467</v>
      </c>
      <c r="I228" s="26">
        <v>570</v>
      </c>
    </row>
    <row r="229" spans="1:9">
      <c r="A229" s="32" t="s">
        <v>707</v>
      </c>
      <c r="B229" s="25">
        <v>0.30465116279069798</v>
      </c>
      <c r="C229" s="26" t="s">
        <v>1587</v>
      </c>
      <c r="D229" s="33"/>
      <c r="E229" s="34" t="s">
        <v>125</v>
      </c>
      <c r="F229" s="28">
        <v>7</v>
      </c>
      <c r="G229" s="26">
        <v>208</v>
      </c>
      <c r="H229" s="26">
        <v>245</v>
      </c>
      <c r="I229" s="26">
        <v>299</v>
      </c>
    </row>
    <row r="230" spans="1:9">
      <c r="A230" s="32" t="s">
        <v>2023</v>
      </c>
      <c r="B230" s="25">
        <v>0.30465116279069798</v>
      </c>
      <c r="C230" s="26" t="s">
        <v>1587</v>
      </c>
      <c r="D230" s="33"/>
      <c r="E230" s="34" t="s">
        <v>1803</v>
      </c>
      <c r="F230" s="28">
        <v>7</v>
      </c>
      <c r="G230" s="26">
        <v>208</v>
      </c>
      <c r="H230" s="26">
        <v>245</v>
      </c>
      <c r="I230" s="26">
        <v>299</v>
      </c>
    </row>
    <row r="231" spans="1:9">
      <c r="A231" s="32" t="s">
        <v>708</v>
      </c>
      <c r="B231" s="25">
        <v>0.70199999999999996</v>
      </c>
      <c r="C231" s="26" t="s">
        <v>31</v>
      </c>
      <c r="D231" s="33"/>
      <c r="E231" s="34" t="s">
        <v>126</v>
      </c>
      <c r="F231" s="28">
        <v>4</v>
      </c>
      <c r="G231" s="26">
        <v>103</v>
      </c>
      <c r="H231" s="26">
        <v>122</v>
      </c>
      <c r="I231" s="26">
        <v>149</v>
      </c>
    </row>
    <row r="232" spans="1:9">
      <c r="A232" s="32" t="s">
        <v>1563</v>
      </c>
      <c r="B232" s="25"/>
      <c r="C232" s="26" t="s">
        <v>2151</v>
      </c>
      <c r="D232" s="33"/>
      <c r="E232" s="34" t="s">
        <v>1481</v>
      </c>
      <c r="F232" s="28">
        <v>13</v>
      </c>
      <c r="G232" s="26">
        <v>375</v>
      </c>
      <c r="H232" s="26">
        <v>443</v>
      </c>
      <c r="I232" s="26">
        <v>540</v>
      </c>
    </row>
    <row r="233" spans="1:9">
      <c r="A233" s="32" t="s">
        <v>2029</v>
      </c>
      <c r="B233" s="25">
        <v>0.3</v>
      </c>
      <c r="C233" s="26" t="s">
        <v>66</v>
      </c>
      <c r="D233" s="33"/>
      <c r="E233" s="34" t="s">
        <v>1808</v>
      </c>
      <c r="F233" s="28">
        <v>6</v>
      </c>
      <c r="G233" s="26">
        <v>180</v>
      </c>
      <c r="H233" s="26">
        <v>212</v>
      </c>
      <c r="I233" s="26">
        <v>259</v>
      </c>
    </row>
    <row r="234" spans="1:9">
      <c r="A234" s="32" t="s">
        <v>2030</v>
      </c>
      <c r="B234" s="25">
        <v>0.30465116279069798</v>
      </c>
      <c r="C234" s="26" t="s">
        <v>66</v>
      </c>
      <c r="D234" s="33"/>
      <c r="E234" s="34" t="s">
        <v>1809</v>
      </c>
      <c r="F234" s="28">
        <v>7</v>
      </c>
      <c r="G234" s="26">
        <v>208</v>
      </c>
      <c r="H234" s="26">
        <v>245</v>
      </c>
      <c r="I234" s="26">
        <v>299</v>
      </c>
    </row>
    <row r="235" spans="1:9">
      <c r="A235" s="32" t="s">
        <v>2031</v>
      </c>
      <c r="B235" s="25">
        <v>0.31304347826086998</v>
      </c>
      <c r="C235" s="26" t="s">
        <v>66</v>
      </c>
      <c r="D235" s="33"/>
      <c r="E235" s="34" t="s">
        <v>1810</v>
      </c>
      <c r="F235" s="28">
        <v>2</v>
      </c>
      <c r="G235" s="26">
        <v>55</v>
      </c>
      <c r="H235" s="26">
        <v>65</v>
      </c>
      <c r="I235" s="26">
        <v>79</v>
      </c>
    </row>
    <row r="236" spans="1:9">
      <c r="A236" s="32" t="s">
        <v>2038</v>
      </c>
      <c r="B236" s="25"/>
      <c r="C236" s="26" t="s">
        <v>56</v>
      </c>
      <c r="D236" s="33"/>
      <c r="E236" s="34" t="s">
        <v>129</v>
      </c>
      <c r="F236" s="28">
        <v>28</v>
      </c>
      <c r="G236" s="26">
        <v>792</v>
      </c>
      <c r="H236" s="26">
        <v>935</v>
      </c>
      <c r="I236" s="26">
        <v>1140</v>
      </c>
    </row>
    <row r="237" spans="1:9">
      <c r="A237" s="32" t="s">
        <v>712</v>
      </c>
      <c r="B237" s="25">
        <v>0.3</v>
      </c>
      <c r="C237" s="26" t="s">
        <v>1589</v>
      </c>
      <c r="D237" s="33"/>
      <c r="E237" s="34" t="s">
        <v>134</v>
      </c>
      <c r="F237" s="28">
        <v>10</v>
      </c>
      <c r="G237" s="26">
        <v>277</v>
      </c>
      <c r="H237" s="26">
        <v>327</v>
      </c>
      <c r="I237" s="26">
        <v>399</v>
      </c>
    </row>
    <row r="238" spans="1:9">
      <c r="A238" s="32" t="s">
        <v>713</v>
      </c>
      <c r="B238" s="25">
        <v>0.3</v>
      </c>
      <c r="C238" s="26" t="s">
        <v>115</v>
      </c>
      <c r="D238" s="33"/>
      <c r="E238" s="34" t="s">
        <v>135</v>
      </c>
      <c r="F238" s="28">
        <v>10</v>
      </c>
      <c r="G238" s="26">
        <v>277</v>
      </c>
      <c r="H238" s="26">
        <v>327</v>
      </c>
      <c r="I238" s="26">
        <v>399</v>
      </c>
    </row>
    <row r="239" spans="1:9">
      <c r="A239" s="32" t="s">
        <v>714</v>
      </c>
      <c r="B239" s="25">
        <v>0.3</v>
      </c>
      <c r="C239" s="26" t="s">
        <v>1589</v>
      </c>
      <c r="D239" s="33"/>
      <c r="E239" s="34" t="s">
        <v>136</v>
      </c>
      <c r="F239" s="28">
        <v>10</v>
      </c>
      <c r="G239" s="26">
        <v>277</v>
      </c>
      <c r="H239" s="26">
        <v>327</v>
      </c>
      <c r="I239" s="26">
        <v>399</v>
      </c>
    </row>
    <row r="240" spans="1:9">
      <c r="A240" s="32" t="s">
        <v>715</v>
      </c>
      <c r="B240" s="25">
        <v>0.3</v>
      </c>
      <c r="C240" s="26" t="s">
        <v>115</v>
      </c>
      <c r="D240" s="33"/>
      <c r="E240" s="34" t="s">
        <v>137</v>
      </c>
      <c r="F240" s="28">
        <v>10</v>
      </c>
      <c r="G240" s="26">
        <v>277</v>
      </c>
      <c r="H240" s="26">
        <v>327</v>
      </c>
      <c r="I240" s="26">
        <v>399</v>
      </c>
    </row>
    <row r="241" spans="1:9">
      <c r="A241" s="32" t="s">
        <v>716</v>
      </c>
      <c r="B241" s="25">
        <v>0.3</v>
      </c>
      <c r="C241" s="26" t="s">
        <v>115</v>
      </c>
      <c r="D241" s="33"/>
      <c r="E241" s="34" t="s">
        <v>138</v>
      </c>
      <c r="F241" s="28">
        <v>10</v>
      </c>
      <c r="G241" s="26">
        <v>277</v>
      </c>
      <c r="H241" s="26">
        <v>327</v>
      </c>
      <c r="I241" s="26">
        <v>399</v>
      </c>
    </row>
    <row r="242" spans="1:9">
      <c r="A242" s="32" t="s">
        <v>717</v>
      </c>
      <c r="B242" s="25">
        <v>0.3</v>
      </c>
      <c r="C242" s="26" t="s">
        <v>2136</v>
      </c>
      <c r="D242" s="33"/>
      <c r="E242" s="34" t="s">
        <v>139</v>
      </c>
      <c r="F242" s="28">
        <v>10</v>
      </c>
      <c r="G242" s="26">
        <v>277</v>
      </c>
      <c r="H242" s="26">
        <v>327</v>
      </c>
      <c r="I242" s="26">
        <v>399</v>
      </c>
    </row>
    <row r="243" spans="1:9">
      <c r="A243" s="32" t="s">
        <v>718</v>
      </c>
      <c r="B243" s="25">
        <v>0.3</v>
      </c>
      <c r="C243" s="26" t="s">
        <v>2136</v>
      </c>
      <c r="D243" s="33"/>
      <c r="E243" s="34" t="s">
        <v>140</v>
      </c>
      <c r="F243" s="28">
        <v>10</v>
      </c>
      <c r="G243" s="26">
        <v>277</v>
      </c>
      <c r="H243" s="26">
        <v>327</v>
      </c>
      <c r="I243" s="26">
        <v>399</v>
      </c>
    </row>
    <row r="244" spans="1:9">
      <c r="A244" s="32" t="s">
        <v>719</v>
      </c>
      <c r="B244" s="25">
        <v>0.3</v>
      </c>
      <c r="C244" s="26" t="s">
        <v>2136</v>
      </c>
      <c r="D244" s="33"/>
      <c r="E244" s="34" t="s">
        <v>141</v>
      </c>
      <c r="F244" s="28">
        <v>10</v>
      </c>
      <c r="G244" s="26">
        <v>277</v>
      </c>
      <c r="H244" s="26">
        <v>327</v>
      </c>
      <c r="I244" s="26">
        <v>399</v>
      </c>
    </row>
    <row r="245" spans="1:9">
      <c r="A245" s="32" t="s">
        <v>720</v>
      </c>
      <c r="B245" s="25">
        <v>0.3</v>
      </c>
      <c r="C245" s="26" t="s">
        <v>2136</v>
      </c>
      <c r="D245" s="33"/>
      <c r="E245" s="34" t="s">
        <v>142</v>
      </c>
      <c r="F245" s="28">
        <v>10</v>
      </c>
      <c r="G245" s="26">
        <v>277</v>
      </c>
      <c r="H245" s="26">
        <v>327</v>
      </c>
      <c r="I245" s="26">
        <v>399</v>
      </c>
    </row>
    <row r="246" spans="1:9">
      <c r="A246" s="32" t="s">
        <v>721</v>
      </c>
      <c r="B246" s="25">
        <v>0.3</v>
      </c>
      <c r="C246" s="26" t="s">
        <v>2136</v>
      </c>
      <c r="D246" s="33"/>
      <c r="E246" s="34" t="s">
        <v>143</v>
      </c>
      <c r="F246" s="28">
        <v>10</v>
      </c>
      <c r="G246" s="26">
        <v>277</v>
      </c>
      <c r="H246" s="26">
        <v>327</v>
      </c>
      <c r="I246" s="26">
        <v>399</v>
      </c>
    </row>
    <row r="247" spans="1:9">
      <c r="A247" s="32" t="s">
        <v>722</v>
      </c>
      <c r="B247" s="25">
        <v>0.3</v>
      </c>
      <c r="C247" s="26" t="s">
        <v>1589</v>
      </c>
      <c r="D247" s="33"/>
      <c r="E247" s="34" t="s">
        <v>144</v>
      </c>
      <c r="F247" s="28">
        <v>10</v>
      </c>
      <c r="G247" s="26">
        <v>277</v>
      </c>
      <c r="H247" s="26">
        <v>327</v>
      </c>
      <c r="I247" s="26">
        <v>399</v>
      </c>
    </row>
    <row r="248" spans="1:9">
      <c r="A248" s="32" t="s">
        <v>723</v>
      </c>
      <c r="B248" s="25">
        <v>0.3</v>
      </c>
      <c r="C248" s="26" t="s">
        <v>115</v>
      </c>
      <c r="D248" s="33"/>
      <c r="E248" s="34" t="s">
        <v>145</v>
      </c>
      <c r="F248" s="28">
        <v>10</v>
      </c>
      <c r="G248" s="26">
        <v>277</v>
      </c>
      <c r="H248" s="26">
        <v>327</v>
      </c>
      <c r="I248" s="26">
        <v>399</v>
      </c>
    </row>
    <row r="249" spans="1:9">
      <c r="A249" s="32" t="s">
        <v>724</v>
      </c>
      <c r="B249" s="25">
        <v>0.3</v>
      </c>
      <c r="C249" s="26" t="s">
        <v>1589</v>
      </c>
      <c r="D249" s="33"/>
      <c r="E249" s="34" t="s">
        <v>146</v>
      </c>
      <c r="F249" s="28">
        <v>10</v>
      </c>
      <c r="G249" s="26">
        <v>277</v>
      </c>
      <c r="H249" s="26">
        <v>327</v>
      </c>
      <c r="I249" s="26">
        <v>399</v>
      </c>
    </row>
    <row r="250" spans="1:9">
      <c r="A250" s="32" t="s">
        <v>725</v>
      </c>
      <c r="B250" s="25">
        <v>0.3</v>
      </c>
      <c r="C250" s="26" t="s">
        <v>1589</v>
      </c>
      <c r="D250" s="33"/>
      <c r="E250" s="34" t="s">
        <v>147</v>
      </c>
      <c r="F250" s="28">
        <v>10</v>
      </c>
      <c r="G250" s="26">
        <v>277</v>
      </c>
      <c r="H250" s="26">
        <v>327</v>
      </c>
      <c r="I250" s="26">
        <v>399</v>
      </c>
    </row>
    <row r="251" spans="1:9">
      <c r="A251" s="32" t="s">
        <v>726</v>
      </c>
      <c r="B251" s="25">
        <v>0.3</v>
      </c>
      <c r="C251" s="26" t="s">
        <v>115</v>
      </c>
      <c r="D251" s="33"/>
      <c r="E251" s="34" t="s">
        <v>148</v>
      </c>
      <c r="F251" s="28">
        <v>10</v>
      </c>
      <c r="G251" s="26">
        <v>277</v>
      </c>
      <c r="H251" s="26">
        <v>327</v>
      </c>
      <c r="I251" s="26">
        <v>399</v>
      </c>
    </row>
    <row r="252" spans="1:9">
      <c r="A252" s="32" t="s">
        <v>727</v>
      </c>
      <c r="B252" s="25">
        <v>0.3</v>
      </c>
      <c r="C252" s="26" t="s">
        <v>1589</v>
      </c>
      <c r="D252" s="33"/>
      <c r="E252" s="34" t="s">
        <v>149</v>
      </c>
      <c r="F252" s="28">
        <v>10</v>
      </c>
      <c r="G252" s="26">
        <v>277</v>
      </c>
      <c r="H252" s="26">
        <v>327</v>
      </c>
      <c r="I252" s="26">
        <v>399</v>
      </c>
    </row>
    <row r="253" spans="1:9">
      <c r="A253" s="32" t="s">
        <v>728</v>
      </c>
      <c r="B253" s="25">
        <v>0.3</v>
      </c>
      <c r="C253" s="26" t="s">
        <v>2136</v>
      </c>
      <c r="D253" s="33"/>
      <c r="E253" s="34" t="s">
        <v>150</v>
      </c>
      <c r="F253" s="28">
        <v>10</v>
      </c>
      <c r="G253" s="26">
        <v>277</v>
      </c>
      <c r="H253" s="26">
        <v>327</v>
      </c>
      <c r="I253" s="26">
        <v>399</v>
      </c>
    </row>
    <row r="254" spans="1:9">
      <c r="A254" s="32" t="s">
        <v>729</v>
      </c>
      <c r="B254" s="25">
        <v>0.3</v>
      </c>
      <c r="C254" s="26" t="s">
        <v>2136</v>
      </c>
      <c r="D254" s="33"/>
      <c r="E254" s="34" t="s">
        <v>151</v>
      </c>
      <c r="F254" s="28">
        <v>10</v>
      </c>
      <c r="G254" s="26">
        <v>277</v>
      </c>
      <c r="H254" s="26">
        <v>327</v>
      </c>
      <c r="I254" s="26">
        <v>399</v>
      </c>
    </row>
    <row r="255" spans="1:9">
      <c r="A255" s="32" t="s">
        <v>730</v>
      </c>
      <c r="B255" s="25">
        <v>0.3</v>
      </c>
      <c r="C255" s="26" t="s">
        <v>2136</v>
      </c>
      <c r="D255" s="33"/>
      <c r="E255" s="34" t="s">
        <v>152</v>
      </c>
      <c r="F255" s="28">
        <v>10</v>
      </c>
      <c r="G255" s="26">
        <v>277</v>
      </c>
      <c r="H255" s="26">
        <v>327</v>
      </c>
      <c r="I255" s="26">
        <v>399</v>
      </c>
    </row>
    <row r="256" spans="1:9">
      <c r="A256" s="32" t="s">
        <v>731</v>
      </c>
      <c r="B256" s="25">
        <v>0.3</v>
      </c>
      <c r="C256" s="26" t="s">
        <v>2136</v>
      </c>
      <c r="D256" s="33"/>
      <c r="E256" s="34" t="s">
        <v>153</v>
      </c>
      <c r="F256" s="28">
        <v>10</v>
      </c>
      <c r="G256" s="26">
        <v>277</v>
      </c>
      <c r="H256" s="26">
        <v>327</v>
      </c>
      <c r="I256" s="26">
        <v>399</v>
      </c>
    </row>
    <row r="257" spans="1:9">
      <c r="A257" s="32" t="s">
        <v>1166</v>
      </c>
      <c r="B257" s="25">
        <v>0.502</v>
      </c>
      <c r="C257" s="26" t="s">
        <v>281</v>
      </c>
      <c r="D257" s="33"/>
      <c r="E257" s="34" t="s">
        <v>491</v>
      </c>
      <c r="F257" s="28">
        <v>6</v>
      </c>
      <c r="G257" s="26">
        <v>173</v>
      </c>
      <c r="H257" s="26">
        <v>204</v>
      </c>
      <c r="I257" s="26">
        <v>249</v>
      </c>
    </row>
    <row r="258" spans="1:9">
      <c r="A258" s="32" t="s">
        <v>732</v>
      </c>
      <c r="B258" s="25">
        <v>0.29912280701754401</v>
      </c>
      <c r="C258" s="26" t="s">
        <v>1474</v>
      </c>
      <c r="D258" s="33"/>
      <c r="E258" s="34" t="s">
        <v>156</v>
      </c>
      <c r="F258" s="28">
        <v>19</v>
      </c>
      <c r="G258" s="26">
        <v>555</v>
      </c>
      <c r="H258" s="26">
        <v>655</v>
      </c>
      <c r="I258" s="26">
        <v>799</v>
      </c>
    </row>
    <row r="259" spans="1:9">
      <c r="A259" s="32" t="s">
        <v>2046</v>
      </c>
      <c r="B259" s="25">
        <v>0.30465116279069798</v>
      </c>
      <c r="C259" s="26" t="s">
        <v>1587</v>
      </c>
      <c r="D259" s="33"/>
      <c r="E259" s="34" t="s">
        <v>1821</v>
      </c>
      <c r="F259" s="28">
        <v>7</v>
      </c>
      <c r="G259" s="26">
        <v>208</v>
      </c>
      <c r="H259" s="26">
        <v>245</v>
      </c>
      <c r="I259" s="26">
        <v>299</v>
      </c>
    </row>
    <row r="260" spans="1:9">
      <c r="A260" s="32" t="s">
        <v>733</v>
      </c>
      <c r="B260" s="25">
        <v>0.30465116279069798</v>
      </c>
      <c r="C260" s="26" t="s">
        <v>1587</v>
      </c>
      <c r="D260" s="33"/>
      <c r="E260" s="34" t="s">
        <v>157</v>
      </c>
      <c r="F260" s="28">
        <v>7</v>
      </c>
      <c r="G260" s="26">
        <v>208</v>
      </c>
      <c r="H260" s="26">
        <v>245</v>
      </c>
      <c r="I260" s="26">
        <v>299</v>
      </c>
    </row>
    <row r="261" spans="1:9">
      <c r="A261" s="32" t="s">
        <v>2047</v>
      </c>
      <c r="B261" s="25">
        <v>0.28928571428571398</v>
      </c>
      <c r="C261" s="26" t="s">
        <v>278</v>
      </c>
      <c r="D261" s="33"/>
      <c r="E261" s="34" t="s">
        <v>1822</v>
      </c>
      <c r="F261" s="28">
        <v>5</v>
      </c>
      <c r="G261" s="26">
        <v>138</v>
      </c>
      <c r="H261" s="26">
        <v>163</v>
      </c>
      <c r="I261" s="26">
        <v>199</v>
      </c>
    </row>
    <row r="262" spans="1:9">
      <c r="A262" s="32" t="s">
        <v>734</v>
      </c>
      <c r="B262" s="25"/>
      <c r="C262" s="26" t="s">
        <v>1307</v>
      </c>
      <c r="D262" s="33"/>
      <c r="E262" s="34" t="s">
        <v>158</v>
      </c>
      <c r="F262" s="28">
        <v>11</v>
      </c>
      <c r="G262" s="26">
        <v>326</v>
      </c>
      <c r="H262" s="26">
        <v>385</v>
      </c>
      <c r="I262" s="26">
        <v>470</v>
      </c>
    </row>
    <row r="263" spans="1:9">
      <c r="A263" s="32" t="s">
        <v>735</v>
      </c>
      <c r="B263" s="25"/>
      <c r="C263" s="26" t="s">
        <v>1307</v>
      </c>
      <c r="D263" s="33"/>
      <c r="E263" s="34" t="s">
        <v>159</v>
      </c>
      <c r="F263" s="28">
        <v>11</v>
      </c>
      <c r="G263" s="26">
        <v>326</v>
      </c>
      <c r="H263" s="26">
        <v>385</v>
      </c>
      <c r="I263" s="26">
        <v>470</v>
      </c>
    </row>
    <row r="264" spans="1:9">
      <c r="A264" s="32" t="s">
        <v>2048</v>
      </c>
      <c r="B264" s="25"/>
      <c r="C264" s="26" t="s">
        <v>90</v>
      </c>
      <c r="D264" s="33"/>
      <c r="E264" s="34" t="s">
        <v>1823</v>
      </c>
      <c r="F264" s="28">
        <v>6</v>
      </c>
      <c r="G264" s="26">
        <v>160</v>
      </c>
      <c r="H264" s="26">
        <v>189</v>
      </c>
      <c r="I264" s="26">
        <v>230</v>
      </c>
    </row>
    <row r="265" spans="1:9">
      <c r="A265" s="32" t="s">
        <v>2049</v>
      </c>
      <c r="B265" s="25"/>
      <c r="C265" s="26" t="s">
        <v>90</v>
      </c>
      <c r="D265" s="33"/>
      <c r="E265" s="34" t="s">
        <v>1824</v>
      </c>
      <c r="F265" s="28">
        <v>6</v>
      </c>
      <c r="G265" s="26">
        <v>160</v>
      </c>
      <c r="H265" s="26">
        <v>189</v>
      </c>
      <c r="I265" s="26">
        <v>230</v>
      </c>
    </row>
    <row r="266" spans="1:9">
      <c r="A266" s="32" t="s">
        <v>2050</v>
      </c>
      <c r="B266" s="25"/>
      <c r="C266" s="26" t="s">
        <v>90</v>
      </c>
      <c r="D266" s="33"/>
      <c r="E266" s="34" t="s">
        <v>1825</v>
      </c>
      <c r="F266" s="28">
        <v>6</v>
      </c>
      <c r="G266" s="26">
        <v>160</v>
      </c>
      <c r="H266" s="26">
        <v>189</v>
      </c>
      <c r="I266" s="26">
        <v>230</v>
      </c>
    </row>
    <row r="267" spans="1:9">
      <c r="A267" s="32" t="s">
        <v>2051</v>
      </c>
      <c r="B267" s="25"/>
      <c r="C267" s="26" t="s">
        <v>90</v>
      </c>
      <c r="D267" s="33"/>
      <c r="E267" s="34" t="s">
        <v>1826</v>
      </c>
      <c r="F267" s="28">
        <v>6</v>
      </c>
      <c r="G267" s="26">
        <v>160</v>
      </c>
      <c r="H267" s="26">
        <v>189</v>
      </c>
      <c r="I267" s="26">
        <v>230</v>
      </c>
    </row>
    <row r="268" spans="1:9">
      <c r="A268" s="32" t="s">
        <v>2052</v>
      </c>
      <c r="B268" s="25"/>
      <c r="C268" s="26" t="s">
        <v>90</v>
      </c>
      <c r="D268" s="33"/>
      <c r="E268" s="34" t="s">
        <v>1827</v>
      </c>
      <c r="F268" s="28">
        <v>6</v>
      </c>
      <c r="G268" s="26">
        <v>160</v>
      </c>
      <c r="H268" s="26">
        <v>189</v>
      </c>
      <c r="I268" s="26">
        <v>230</v>
      </c>
    </row>
    <row r="269" spans="1:9">
      <c r="A269" s="32" t="s">
        <v>736</v>
      </c>
      <c r="B269" s="25">
        <v>0.56956521739130395</v>
      </c>
      <c r="C269" s="26" t="s">
        <v>1629</v>
      </c>
      <c r="D269" s="33"/>
      <c r="E269" s="34" t="s">
        <v>160</v>
      </c>
      <c r="F269" s="28">
        <v>2</v>
      </c>
      <c r="G269" s="26">
        <v>69</v>
      </c>
      <c r="H269" s="26">
        <v>81</v>
      </c>
      <c r="I269" s="26">
        <v>99</v>
      </c>
    </row>
    <row r="270" spans="1:9">
      <c r="A270" s="32" t="s">
        <v>737</v>
      </c>
      <c r="B270" s="25">
        <v>0.56956521739130395</v>
      </c>
      <c r="C270" s="26" t="s">
        <v>1629</v>
      </c>
      <c r="D270" s="33"/>
      <c r="E270" s="34" t="s">
        <v>161</v>
      </c>
      <c r="F270" s="28">
        <v>2</v>
      </c>
      <c r="G270" s="26">
        <v>69</v>
      </c>
      <c r="H270" s="26">
        <v>81</v>
      </c>
      <c r="I270" s="26">
        <v>99</v>
      </c>
    </row>
    <row r="271" spans="1:9">
      <c r="A271" s="32" t="s">
        <v>738</v>
      </c>
      <c r="B271" s="25">
        <v>0.56956521739130395</v>
      </c>
      <c r="C271" s="26" t="s">
        <v>1629</v>
      </c>
      <c r="D271" s="33"/>
      <c r="E271" s="34" t="s">
        <v>162</v>
      </c>
      <c r="F271" s="28">
        <v>2</v>
      </c>
      <c r="G271" s="26">
        <v>69</v>
      </c>
      <c r="H271" s="26">
        <v>81</v>
      </c>
      <c r="I271" s="26">
        <v>99</v>
      </c>
    </row>
    <row r="272" spans="1:9">
      <c r="A272" s="32" t="s">
        <v>739</v>
      </c>
      <c r="B272" s="25">
        <v>0.56956521739130395</v>
      </c>
      <c r="C272" s="26" t="s">
        <v>1629</v>
      </c>
      <c r="D272" s="33"/>
      <c r="E272" s="34" t="s">
        <v>163</v>
      </c>
      <c r="F272" s="28">
        <v>2</v>
      </c>
      <c r="G272" s="26">
        <v>69</v>
      </c>
      <c r="H272" s="26">
        <v>81</v>
      </c>
      <c r="I272" s="26">
        <v>99</v>
      </c>
    </row>
    <row r="273" spans="1:9">
      <c r="A273" s="32" t="s">
        <v>2673</v>
      </c>
      <c r="B273" s="25">
        <v>0.39871794871794902</v>
      </c>
      <c r="C273" s="26" t="s">
        <v>2130</v>
      </c>
      <c r="D273" s="33"/>
      <c r="E273" s="34" t="s">
        <v>2470</v>
      </c>
      <c r="F273" s="28">
        <v>11</v>
      </c>
      <c r="G273" s="26">
        <v>326</v>
      </c>
      <c r="H273" s="26">
        <v>385</v>
      </c>
      <c r="I273" s="26">
        <v>469</v>
      </c>
    </row>
    <row r="274" spans="1:9">
      <c r="A274" s="32" t="s">
        <v>740</v>
      </c>
      <c r="B274" s="25">
        <v>0.28928571428571398</v>
      </c>
      <c r="C274" s="26" t="s">
        <v>114</v>
      </c>
      <c r="D274" s="33"/>
      <c r="E274" s="34" t="s">
        <v>164</v>
      </c>
      <c r="F274" s="28">
        <v>2</v>
      </c>
      <c r="G274" s="26">
        <v>69</v>
      </c>
      <c r="H274" s="26">
        <v>163</v>
      </c>
      <c r="I274" s="26">
        <v>199</v>
      </c>
    </row>
    <row r="275" spans="1:9">
      <c r="A275" s="32" t="s">
        <v>741</v>
      </c>
      <c r="B275" s="25">
        <v>0.30249999999999999</v>
      </c>
      <c r="C275" s="26" t="s">
        <v>114</v>
      </c>
      <c r="D275" s="33"/>
      <c r="E275" s="34" t="s">
        <v>165</v>
      </c>
      <c r="F275" s="28">
        <v>3</v>
      </c>
      <c r="G275" s="26">
        <v>97</v>
      </c>
      <c r="H275" s="26">
        <v>229</v>
      </c>
      <c r="I275" s="26">
        <v>279</v>
      </c>
    </row>
    <row r="276" spans="1:9">
      <c r="A276" s="32" t="s">
        <v>2062</v>
      </c>
      <c r="B276" s="25">
        <v>0.251</v>
      </c>
      <c r="C276" s="26" t="s">
        <v>2130</v>
      </c>
      <c r="D276" s="33"/>
      <c r="E276" s="34" t="s">
        <v>2471</v>
      </c>
      <c r="F276" s="28">
        <v>18</v>
      </c>
      <c r="G276" s="26">
        <v>520</v>
      </c>
      <c r="H276" s="26">
        <v>614</v>
      </c>
      <c r="I276" s="26">
        <v>749</v>
      </c>
    </row>
    <row r="277" spans="1:9">
      <c r="A277" s="32" t="s">
        <v>2063</v>
      </c>
      <c r="B277" s="25">
        <v>0.251</v>
      </c>
      <c r="C277" s="26" t="s">
        <v>2130</v>
      </c>
      <c r="D277" s="33"/>
      <c r="E277" s="34" t="s">
        <v>2472</v>
      </c>
      <c r="F277" s="28">
        <v>18</v>
      </c>
      <c r="G277" s="26">
        <v>520</v>
      </c>
      <c r="H277" s="26">
        <v>614</v>
      </c>
      <c r="I277" s="26">
        <v>749</v>
      </c>
    </row>
    <row r="278" spans="1:9">
      <c r="A278" s="32" t="s">
        <v>742</v>
      </c>
      <c r="B278" s="25">
        <v>0.50277777777777799</v>
      </c>
      <c r="C278" s="26" t="s">
        <v>106</v>
      </c>
      <c r="D278" s="33"/>
      <c r="E278" s="34" t="s">
        <v>168</v>
      </c>
      <c r="F278" s="28">
        <v>4</v>
      </c>
      <c r="G278" s="26">
        <v>125</v>
      </c>
      <c r="H278" s="26">
        <v>147</v>
      </c>
      <c r="I278" s="26">
        <v>179</v>
      </c>
    </row>
    <row r="279" spans="1:9">
      <c r="A279" s="32" t="s">
        <v>2066</v>
      </c>
      <c r="B279" s="25">
        <v>0.20181818181818201</v>
      </c>
      <c r="C279" s="26" t="s">
        <v>103</v>
      </c>
      <c r="D279" s="33"/>
      <c r="E279" s="34" t="s">
        <v>366</v>
      </c>
      <c r="F279" s="28">
        <v>11</v>
      </c>
      <c r="G279" s="26">
        <v>305</v>
      </c>
      <c r="H279" s="26">
        <v>360</v>
      </c>
      <c r="I279" s="26">
        <v>439</v>
      </c>
    </row>
    <row r="280" spans="1:9">
      <c r="A280" s="32" t="s">
        <v>2067</v>
      </c>
      <c r="B280" s="25">
        <v>0.20181818181818201</v>
      </c>
      <c r="C280" s="26" t="s">
        <v>103</v>
      </c>
      <c r="D280" s="33"/>
      <c r="E280" s="34" t="s">
        <v>367</v>
      </c>
      <c r="F280" s="28">
        <v>11</v>
      </c>
      <c r="G280" s="26">
        <v>305</v>
      </c>
      <c r="H280" s="26">
        <v>360</v>
      </c>
      <c r="I280" s="26">
        <v>439</v>
      </c>
    </row>
    <row r="281" spans="1:9">
      <c r="A281" s="32" t="s">
        <v>2068</v>
      </c>
      <c r="B281" s="25">
        <v>0.20181818181818201</v>
      </c>
      <c r="C281" s="26" t="s">
        <v>103</v>
      </c>
      <c r="D281" s="33"/>
      <c r="E281" s="34" t="s">
        <v>368</v>
      </c>
      <c r="F281" s="28">
        <v>11</v>
      </c>
      <c r="G281" s="26">
        <v>305</v>
      </c>
      <c r="H281" s="26">
        <v>360</v>
      </c>
      <c r="I281" s="26">
        <v>439</v>
      </c>
    </row>
    <row r="282" spans="1:9">
      <c r="A282" s="32" t="s">
        <v>2069</v>
      </c>
      <c r="B282" s="25">
        <v>0.20181818181818201</v>
      </c>
      <c r="C282" s="26" t="s">
        <v>103</v>
      </c>
      <c r="D282" s="33"/>
      <c r="E282" s="34" t="s">
        <v>369</v>
      </c>
      <c r="F282" s="28">
        <v>11</v>
      </c>
      <c r="G282" s="26">
        <v>305</v>
      </c>
      <c r="H282" s="26">
        <v>360</v>
      </c>
      <c r="I282" s="26">
        <v>439</v>
      </c>
    </row>
    <row r="283" spans="1:9">
      <c r="A283" s="32" t="s">
        <v>1168</v>
      </c>
      <c r="B283" s="25">
        <v>0.20181818181818201</v>
      </c>
      <c r="C283" s="26" t="s">
        <v>103</v>
      </c>
      <c r="D283" s="33"/>
      <c r="E283" s="34" t="s">
        <v>370</v>
      </c>
      <c r="F283" s="28">
        <v>11</v>
      </c>
      <c r="G283" s="26">
        <v>305</v>
      </c>
      <c r="H283" s="26">
        <v>360</v>
      </c>
      <c r="I283" s="26">
        <v>439</v>
      </c>
    </row>
    <row r="284" spans="1:9">
      <c r="A284" s="32" t="s">
        <v>2070</v>
      </c>
      <c r="B284" s="25">
        <v>0.20181818181818201</v>
      </c>
      <c r="C284" s="26" t="s">
        <v>103</v>
      </c>
      <c r="D284" s="33"/>
      <c r="E284" s="34" t="s">
        <v>371</v>
      </c>
      <c r="F284" s="28">
        <v>11</v>
      </c>
      <c r="G284" s="26">
        <v>305</v>
      </c>
      <c r="H284" s="26">
        <v>360</v>
      </c>
      <c r="I284" s="26">
        <v>439</v>
      </c>
    </row>
    <row r="285" spans="1:9">
      <c r="A285" s="32" t="s">
        <v>2071</v>
      </c>
      <c r="B285" s="25">
        <v>0.20181818181818201</v>
      </c>
      <c r="C285" s="26" t="s">
        <v>103</v>
      </c>
      <c r="D285" s="33"/>
      <c r="E285" s="34" t="s">
        <v>372</v>
      </c>
      <c r="F285" s="28">
        <v>11</v>
      </c>
      <c r="G285" s="26">
        <v>305</v>
      </c>
      <c r="H285" s="26">
        <v>360</v>
      </c>
      <c r="I285" s="26">
        <v>439</v>
      </c>
    </row>
    <row r="286" spans="1:9">
      <c r="A286" s="32" t="s">
        <v>2072</v>
      </c>
      <c r="B286" s="25">
        <v>0.20181818181818201</v>
      </c>
      <c r="C286" s="26" t="s">
        <v>103</v>
      </c>
      <c r="D286" s="33"/>
      <c r="E286" s="34" t="s">
        <v>373</v>
      </c>
      <c r="F286" s="28">
        <v>11</v>
      </c>
      <c r="G286" s="26">
        <v>305</v>
      </c>
      <c r="H286" s="26">
        <v>360</v>
      </c>
      <c r="I286" s="26">
        <v>439</v>
      </c>
    </row>
    <row r="287" spans="1:9">
      <c r="A287" s="32" t="s">
        <v>2074</v>
      </c>
      <c r="B287" s="25">
        <v>0.44411764705882401</v>
      </c>
      <c r="C287" s="26" t="s">
        <v>171</v>
      </c>
      <c r="D287" s="33"/>
      <c r="E287" s="34" t="s">
        <v>1836</v>
      </c>
      <c r="F287" s="28">
        <v>5</v>
      </c>
      <c r="G287" s="26">
        <v>131</v>
      </c>
      <c r="H287" s="26">
        <v>155</v>
      </c>
      <c r="I287" s="26">
        <v>189</v>
      </c>
    </row>
    <row r="288" spans="1:9">
      <c r="A288" s="32" t="s">
        <v>1170</v>
      </c>
      <c r="B288" s="25">
        <v>0.49069767441860501</v>
      </c>
      <c r="C288" s="26" t="s">
        <v>93</v>
      </c>
      <c r="D288" s="33"/>
      <c r="E288" s="34" t="s">
        <v>2216</v>
      </c>
      <c r="F288" s="28">
        <v>5</v>
      </c>
      <c r="G288" s="26">
        <v>153</v>
      </c>
      <c r="H288" s="26">
        <v>180</v>
      </c>
      <c r="I288" s="26">
        <v>219</v>
      </c>
    </row>
    <row r="289" spans="1:9">
      <c r="A289" s="32" t="s">
        <v>1171</v>
      </c>
      <c r="B289" s="25">
        <v>0.49069767441860501</v>
      </c>
      <c r="C289" s="26" t="s">
        <v>93</v>
      </c>
      <c r="D289" s="33"/>
      <c r="E289" s="34" t="s">
        <v>494</v>
      </c>
      <c r="F289" s="28">
        <v>5</v>
      </c>
      <c r="G289" s="26">
        <v>153</v>
      </c>
      <c r="H289" s="26">
        <v>180</v>
      </c>
      <c r="I289" s="26">
        <v>219</v>
      </c>
    </row>
    <row r="290" spans="1:9">
      <c r="A290" s="32" t="s">
        <v>2075</v>
      </c>
      <c r="B290" s="25"/>
      <c r="C290" s="26" t="s">
        <v>1307</v>
      </c>
      <c r="D290" s="33"/>
      <c r="E290" s="34" t="s">
        <v>1837</v>
      </c>
      <c r="F290" s="28">
        <v>14</v>
      </c>
      <c r="G290" s="26">
        <v>396</v>
      </c>
      <c r="H290" s="26">
        <v>467</v>
      </c>
      <c r="I290" s="26">
        <v>570</v>
      </c>
    </row>
    <row r="291" spans="1:9">
      <c r="A291" s="32" t="s">
        <v>743</v>
      </c>
      <c r="B291" s="25">
        <v>0.39565217391304303</v>
      </c>
      <c r="C291" s="26" t="s">
        <v>62</v>
      </c>
      <c r="D291" s="33"/>
      <c r="E291" s="34" t="s">
        <v>169</v>
      </c>
      <c r="F291" s="28">
        <v>3</v>
      </c>
      <c r="G291" s="26">
        <v>97</v>
      </c>
      <c r="H291" s="26">
        <v>114</v>
      </c>
      <c r="I291" s="26">
        <v>139</v>
      </c>
    </row>
    <row r="292" spans="1:9">
      <c r="A292" s="32" t="s">
        <v>744</v>
      </c>
      <c r="B292" s="25">
        <v>0.39565217391304303</v>
      </c>
      <c r="C292" s="26" t="s">
        <v>62</v>
      </c>
      <c r="D292" s="33"/>
      <c r="E292" s="34" t="s">
        <v>2473</v>
      </c>
      <c r="F292" s="28">
        <v>3</v>
      </c>
      <c r="G292" s="26">
        <v>97</v>
      </c>
      <c r="H292" s="26">
        <v>114</v>
      </c>
      <c r="I292" s="26">
        <v>139</v>
      </c>
    </row>
    <row r="293" spans="1:9">
      <c r="A293" s="32" t="s">
        <v>745</v>
      </c>
      <c r="B293" s="25">
        <v>0.39565217391304303</v>
      </c>
      <c r="C293" s="26" t="s">
        <v>62</v>
      </c>
      <c r="D293" s="33"/>
      <c r="E293" s="34" t="s">
        <v>2474</v>
      </c>
      <c r="F293" s="28">
        <v>3</v>
      </c>
      <c r="G293" s="26">
        <v>97</v>
      </c>
      <c r="H293" s="26">
        <v>114</v>
      </c>
      <c r="I293" s="26">
        <v>139</v>
      </c>
    </row>
    <row r="294" spans="1:9">
      <c r="A294" s="32" t="s">
        <v>2076</v>
      </c>
      <c r="B294" s="25">
        <v>0.29705882352941199</v>
      </c>
      <c r="C294" s="26" t="s">
        <v>2137</v>
      </c>
      <c r="D294" s="33"/>
      <c r="E294" s="34" t="s">
        <v>1838</v>
      </c>
      <c r="F294" s="28">
        <v>6</v>
      </c>
      <c r="G294" s="26">
        <v>166</v>
      </c>
      <c r="H294" s="26">
        <v>196</v>
      </c>
      <c r="I294" s="26">
        <v>239</v>
      </c>
    </row>
    <row r="295" spans="1:9">
      <c r="A295" s="32" t="s">
        <v>2077</v>
      </c>
      <c r="B295" s="25">
        <v>0.44411764705882401</v>
      </c>
      <c r="C295" s="26" t="s">
        <v>171</v>
      </c>
      <c r="D295" s="33"/>
      <c r="E295" s="34" t="s">
        <v>2219</v>
      </c>
      <c r="F295" s="28">
        <v>5</v>
      </c>
      <c r="G295" s="26">
        <v>131</v>
      </c>
      <c r="H295" s="26">
        <v>155</v>
      </c>
      <c r="I295" s="26">
        <v>189</v>
      </c>
    </row>
    <row r="296" spans="1:9">
      <c r="A296" s="32" t="s">
        <v>2078</v>
      </c>
      <c r="B296" s="25">
        <v>0.29705882352941199</v>
      </c>
      <c r="C296" s="26" t="s">
        <v>2137</v>
      </c>
      <c r="D296" s="33"/>
      <c r="E296" s="34" t="s">
        <v>1839</v>
      </c>
      <c r="F296" s="28">
        <v>6</v>
      </c>
      <c r="G296" s="26">
        <v>166</v>
      </c>
      <c r="H296" s="26">
        <v>196</v>
      </c>
      <c r="I296" s="26">
        <v>239</v>
      </c>
    </row>
    <row r="297" spans="1:9">
      <c r="A297" s="32" t="s">
        <v>2079</v>
      </c>
      <c r="B297" s="25">
        <v>0.30199999999999999</v>
      </c>
      <c r="C297" s="26" t="s">
        <v>2137</v>
      </c>
      <c r="D297" s="33"/>
      <c r="E297" s="34" t="s">
        <v>2475</v>
      </c>
      <c r="F297" s="28">
        <v>8</v>
      </c>
      <c r="G297" s="26">
        <v>242</v>
      </c>
      <c r="H297" s="26">
        <v>286</v>
      </c>
      <c r="I297" s="26">
        <v>349</v>
      </c>
    </row>
    <row r="298" spans="1:9">
      <c r="A298" s="32" t="s">
        <v>2080</v>
      </c>
      <c r="B298" s="25">
        <v>0.29843750000000002</v>
      </c>
      <c r="C298" s="26" t="s">
        <v>2137</v>
      </c>
      <c r="D298" s="33"/>
      <c r="E298" s="34" t="s">
        <v>1840</v>
      </c>
      <c r="F298" s="28">
        <v>11</v>
      </c>
      <c r="G298" s="26">
        <v>312</v>
      </c>
      <c r="H298" s="26">
        <v>368</v>
      </c>
      <c r="I298" s="26">
        <v>449</v>
      </c>
    </row>
    <row r="299" spans="1:9">
      <c r="A299" s="32" t="s">
        <v>2081</v>
      </c>
      <c r="B299" s="25">
        <v>0.30199999999999999</v>
      </c>
      <c r="C299" s="26" t="s">
        <v>2137</v>
      </c>
      <c r="D299" s="33"/>
      <c r="E299" s="34" t="s">
        <v>1841</v>
      </c>
      <c r="F299" s="28">
        <v>8</v>
      </c>
      <c r="G299" s="26">
        <v>242</v>
      </c>
      <c r="H299" s="26">
        <v>286</v>
      </c>
      <c r="I299" s="26">
        <v>349</v>
      </c>
    </row>
    <row r="300" spans="1:9">
      <c r="A300" s="32" t="s">
        <v>2082</v>
      </c>
      <c r="B300" s="25">
        <v>0.29705882352941199</v>
      </c>
      <c r="C300" s="26" t="s">
        <v>2137</v>
      </c>
      <c r="D300" s="33"/>
      <c r="E300" s="34" t="s">
        <v>1842</v>
      </c>
      <c r="F300" s="28">
        <v>6</v>
      </c>
      <c r="G300" s="26">
        <v>166</v>
      </c>
      <c r="H300" s="26">
        <v>196</v>
      </c>
      <c r="I300" s="26">
        <v>239</v>
      </c>
    </row>
    <row r="301" spans="1:9">
      <c r="A301" s="32" t="s">
        <v>2083</v>
      </c>
      <c r="B301" s="25">
        <v>0.3</v>
      </c>
      <c r="C301" s="26" t="s">
        <v>2137</v>
      </c>
      <c r="D301" s="33"/>
      <c r="E301" s="34" t="s">
        <v>1843</v>
      </c>
      <c r="F301" s="28">
        <v>10</v>
      </c>
      <c r="G301" s="26">
        <v>277</v>
      </c>
      <c r="H301" s="26">
        <v>327</v>
      </c>
      <c r="I301" s="26">
        <v>399</v>
      </c>
    </row>
    <row r="302" spans="1:9">
      <c r="A302" s="32" t="s">
        <v>746</v>
      </c>
      <c r="B302" s="25"/>
      <c r="C302" s="26" t="s">
        <v>1595</v>
      </c>
      <c r="D302" s="33"/>
      <c r="E302" s="34" t="s">
        <v>172</v>
      </c>
      <c r="F302" s="28">
        <v>25</v>
      </c>
      <c r="G302" s="26">
        <v>723</v>
      </c>
      <c r="H302" s="26">
        <v>853</v>
      </c>
      <c r="I302" s="26">
        <v>1040</v>
      </c>
    </row>
    <row r="303" spans="1:9">
      <c r="A303" s="32" t="s">
        <v>1175</v>
      </c>
      <c r="B303" s="25">
        <v>0.202884615384615</v>
      </c>
      <c r="C303" s="26" t="s">
        <v>107</v>
      </c>
      <c r="D303" s="33"/>
      <c r="E303" s="34" t="s">
        <v>498</v>
      </c>
      <c r="F303" s="28">
        <v>20</v>
      </c>
      <c r="G303" s="26">
        <v>576</v>
      </c>
      <c r="H303" s="26">
        <v>680</v>
      </c>
      <c r="I303" s="26">
        <v>829</v>
      </c>
    </row>
    <row r="304" spans="1:9">
      <c r="A304" s="32" t="s">
        <v>747</v>
      </c>
      <c r="B304" s="25">
        <v>0.19655172413793101</v>
      </c>
      <c r="C304" s="26" t="s">
        <v>107</v>
      </c>
      <c r="D304" s="33"/>
      <c r="E304" s="34" t="s">
        <v>173</v>
      </c>
      <c r="F304" s="28">
        <v>17</v>
      </c>
      <c r="G304" s="26">
        <v>486</v>
      </c>
      <c r="H304" s="26">
        <v>573</v>
      </c>
      <c r="I304" s="26">
        <v>699</v>
      </c>
    </row>
    <row r="305" spans="1:9">
      <c r="A305" s="32" t="s">
        <v>1176</v>
      </c>
      <c r="B305" s="25"/>
      <c r="C305" s="26" t="s">
        <v>1595</v>
      </c>
      <c r="D305" s="33"/>
      <c r="E305" s="34" t="s">
        <v>499</v>
      </c>
      <c r="F305" s="28">
        <v>29</v>
      </c>
      <c r="G305" s="26">
        <v>834</v>
      </c>
      <c r="H305" s="26">
        <v>984</v>
      </c>
      <c r="I305" s="26">
        <v>1200</v>
      </c>
    </row>
    <row r="306" spans="1:9">
      <c r="A306" s="32" t="s">
        <v>1564</v>
      </c>
      <c r="B306" s="25">
        <v>0.30153061224489802</v>
      </c>
      <c r="C306" s="26" t="s">
        <v>1474</v>
      </c>
      <c r="D306" s="33"/>
      <c r="E306" s="34" t="s">
        <v>1482</v>
      </c>
      <c r="F306" s="28">
        <v>33</v>
      </c>
      <c r="G306" s="26">
        <v>952</v>
      </c>
      <c r="H306" s="26">
        <v>1123</v>
      </c>
      <c r="I306" s="26">
        <v>1369</v>
      </c>
    </row>
    <row r="307" spans="1:9">
      <c r="A307" s="32" t="s">
        <v>748</v>
      </c>
      <c r="B307" s="25"/>
      <c r="C307" s="26" t="s">
        <v>56</v>
      </c>
      <c r="D307" s="33"/>
      <c r="E307" s="34" t="s">
        <v>174</v>
      </c>
      <c r="F307" s="28">
        <v>29</v>
      </c>
      <c r="G307" s="26">
        <v>834</v>
      </c>
      <c r="H307" s="26">
        <v>984</v>
      </c>
      <c r="I307" s="26">
        <v>1200</v>
      </c>
    </row>
    <row r="308" spans="1:9">
      <c r="A308" s="32" t="s">
        <v>2084</v>
      </c>
      <c r="B308" s="25">
        <v>0.30083333333333301</v>
      </c>
      <c r="C308" s="26" t="s">
        <v>2464</v>
      </c>
      <c r="D308" s="33"/>
      <c r="E308" s="34" t="s">
        <v>1844</v>
      </c>
      <c r="F308" s="28">
        <v>20</v>
      </c>
      <c r="G308" s="26">
        <v>583</v>
      </c>
      <c r="H308" s="26">
        <v>688</v>
      </c>
      <c r="I308" s="26">
        <v>839</v>
      </c>
    </row>
    <row r="309" spans="1:9">
      <c r="A309" s="32" t="s">
        <v>749</v>
      </c>
      <c r="B309" s="25"/>
      <c r="C309" s="26" t="s">
        <v>2441</v>
      </c>
      <c r="D309" s="33"/>
      <c r="E309" s="34" t="s">
        <v>175</v>
      </c>
      <c r="F309" s="28">
        <v>7</v>
      </c>
      <c r="G309" s="26">
        <v>195</v>
      </c>
      <c r="H309" s="26">
        <v>230</v>
      </c>
      <c r="I309" s="26">
        <v>280</v>
      </c>
    </row>
    <row r="310" spans="1:9">
      <c r="A310" s="32" t="s">
        <v>750</v>
      </c>
      <c r="B310" s="25"/>
      <c r="C310" s="26" t="s">
        <v>2441</v>
      </c>
      <c r="D310" s="33"/>
      <c r="E310" s="34" t="s">
        <v>1412</v>
      </c>
      <c r="F310" s="28">
        <v>7</v>
      </c>
      <c r="G310" s="26">
        <v>195</v>
      </c>
      <c r="H310" s="26">
        <v>230</v>
      </c>
      <c r="I310" s="26">
        <v>280</v>
      </c>
    </row>
    <row r="311" spans="1:9">
      <c r="A311" s="32" t="s">
        <v>751</v>
      </c>
      <c r="B311" s="25"/>
      <c r="C311" s="26" t="s">
        <v>2441</v>
      </c>
      <c r="D311" s="33"/>
      <c r="E311" s="34" t="s">
        <v>1413</v>
      </c>
      <c r="F311" s="28">
        <v>7</v>
      </c>
      <c r="G311" s="26">
        <v>195</v>
      </c>
      <c r="H311" s="26">
        <v>230</v>
      </c>
      <c r="I311" s="26">
        <v>280</v>
      </c>
    </row>
    <row r="312" spans="1:9">
      <c r="A312" s="32" t="s">
        <v>752</v>
      </c>
      <c r="B312" s="25"/>
      <c r="C312" s="26" t="s">
        <v>2441</v>
      </c>
      <c r="D312" s="33"/>
      <c r="E312" s="34" t="s">
        <v>1414</v>
      </c>
      <c r="F312" s="28">
        <v>7</v>
      </c>
      <c r="G312" s="26">
        <v>195</v>
      </c>
      <c r="H312" s="26">
        <v>230</v>
      </c>
      <c r="I312" s="26">
        <v>280</v>
      </c>
    </row>
    <row r="313" spans="1:9">
      <c r="A313" s="32" t="s">
        <v>753</v>
      </c>
      <c r="B313" s="25"/>
      <c r="C313" s="26" t="s">
        <v>2441</v>
      </c>
      <c r="D313" s="33"/>
      <c r="E313" s="34" t="s">
        <v>1415</v>
      </c>
      <c r="F313" s="28">
        <v>7</v>
      </c>
      <c r="G313" s="26">
        <v>195</v>
      </c>
      <c r="H313" s="26">
        <v>230</v>
      </c>
      <c r="I313" s="26">
        <v>280</v>
      </c>
    </row>
    <row r="314" spans="1:9">
      <c r="A314" s="32" t="s">
        <v>754</v>
      </c>
      <c r="B314" s="25"/>
      <c r="C314" s="26" t="s">
        <v>2441</v>
      </c>
      <c r="D314" s="33"/>
      <c r="E314" s="34" t="s">
        <v>1416</v>
      </c>
      <c r="F314" s="28">
        <v>7</v>
      </c>
      <c r="G314" s="26">
        <v>195</v>
      </c>
      <c r="H314" s="26">
        <v>230</v>
      </c>
      <c r="I314" s="26">
        <v>280</v>
      </c>
    </row>
    <row r="315" spans="1:9">
      <c r="A315" s="32" t="s">
        <v>755</v>
      </c>
      <c r="B315" s="25"/>
      <c r="C315" s="26" t="s">
        <v>2441</v>
      </c>
      <c r="D315" s="33"/>
      <c r="E315" s="34" t="s">
        <v>1417</v>
      </c>
      <c r="F315" s="28">
        <v>7</v>
      </c>
      <c r="G315" s="26">
        <v>195</v>
      </c>
      <c r="H315" s="26">
        <v>230</v>
      </c>
      <c r="I315" s="26">
        <v>280</v>
      </c>
    </row>
    <row r="316" spans="1:9">
      <c r="A316" s="32" t="s">
        <v>1178</v>
      </c>
      <c r="B316" s="25">
        <v>0.20142857142857101</v>
      </c>
      <c r="C316" s="26" t="s">
        <v>77</v>
      </c>
      <c r="D316" s="33"/>
      <c r="E316" s="34" t="s">
        <v>501</v>
      </c>
      <c r="F316" s="28">
        <v>14</v>
      </c>
      <c r="G316" s="26">
        <v>388</v>
      </c>
      <c r="H316" s="26">
        <v>458</v>
      </c>
      <c r="I316" s="26">
        <v>559</v>
      </c>
    </row>
    <row r="317" spans="1:9">
      <c r="A317" s="32" t="s">
        <v>2402</v>
      </c>
      <c r="B317" s="25">
        <v>0.20125000000000001</v>
      </c>
      <c r="C317" s="26" t="s">
        <v>2130</v>
      </c>
      <c r="D317" s="33"/>
      <c r="E317" s="34" t="s">
        <v>2476</v>
      </c>
      <c r="F317" s="28">
        <v>15</v>
      </c>
      <c r="G317" s="26">
        <v>444</v>
      </c>
      <c r="H317" s="26">
        <v>524</v>
      </c>
      <c r="I317" s="26">
        <v>639</v>
      </c>
    </row>
    <row r="318" spans="1:9">
      <c r="A318" s="32" t="s">
        <v>756</v>
      </c>
      <c r="B318" s="25">
        <v>0.28928571428571398</v>
      </c>
      <c r="C318" s="26" t="s">
        <v>114</v>
      </c>
      <c r="D318" s="33"/>
      <c r="E318" s="34" t="s">
        <v>177</v>
      </c>
      <c r="F318" s="28">
        <v>2</v>
      </c>
      <c r="G318" s="26">
        <v>69</v>
      </c>
      <c r="H318" s="26">
        <v>163</v>
      </c>
      <c r="I318" s="26">
        <v>199</v>
      </c>
    </row>
    <row r="319" spans="1:9">
      <c r="A319" s="32" t="s">
        <v>757</v>
      </c>
      <c r="B319" s="25">
        <v>0.29210526315789498</v>
      </c>
      <c r="C319" s="26" t="s">
        <v>114</v>
      </c>
      <c r="D319" s="33"/>
      <c r="E319" s="34" t="s">
        <v>178</v>
      </c>
      <c r="F319" s="28">
        <v>3</v>
      </c>
      <c r="G319" s="26">
        <v>94</v>
      </c>
      <c r="H319" s="26">
        <v>221</v>
      </c>
      <c r="I319" s="26">
        <v>269</v>
      </c>
    </row>
    <row r="320" spans="1:9">
      <c r="A320" s="32" t="s">
        <v>1180</v>
      </c>
      <c r="B320" s="25"/>
      <c r="C320" s="26" t="s">
        <v>1630</v>
      </c>
      <c r="D320" s="33"/>
      <c r="E320" s="34" t="s">
        <v>503</v>
      </c>
      <c r="F320" s="28">
        <v>2</v>
      </c>
      <c r="G320" s="26">
        <v>56</v>
      </c>
      <c r="H320" s="26">
        <v>131</v>
      </c>
      <c r="I320" s="26">
        <v>160</v>
      </c>
    </row>
    <row r="321" spans="1:9">
      <c r="A321" s="32" t="s">
        <v>2097</v>
      </c>
      <c r="B321" s="25">
        <v>0.29843750000000002</v>
      </c>
      <c r="C321" s="26" t="s">
        <v>120</v>
      </c>
      <c r="D321" s="33"/>
      <c r="E321" s="34" t="s">
        <v>1854</v>
      </c>
      <c r="F321" s="28">
        <v>5</v>
      </c>
      <c r="G321" s="26">
        <v>156</v>
      </c>
      <c r="H321" s="26">
        <v>368</v>
      </c>
      <c r="I321" s="26">
        <v>449</v>
      </c>
    </row>
    <row r="322" spans="1:9">
      <c r="A322" s="32" t="s">
        <v>2674</v>
      </c>
      <c r="B322" s="25">
        <v>0.60099999999999998</v>
      </c>
      <c r="C322" s="26" t="s">
        <v>2141</v>
      </c>
      <c r="D322" s="33"/>
      <c r="E322" s="34" t="s">
        <v>2477</v>
      </c>
      <c r="F322" s="28">
        <v>5</v>
      </c>
      <c r="G322" s="26">
        <v>139</v>
      </c>
      <c r="H322" s="26">
        <v>327</v>
      </c>
      <c r="I322" s="26">
        <v>399</v>
      </c>
    </row>
    <row r="323" spans="1:9">
      <c r="A323" s="32" t="s">
        <v>1181</v>
      </c>
      <c r="B323" s="25">
        <v>0.295833333333333</v>
      </c>
      <c r="C323" s="26" t="s">
        <v>1448</v>
      </c>
      <c r="D323" s="33"/>
      <c r="E323" s="34" t="s">
        <v>504</v>
      </c>
      <c r="F323" s="28">
        <v>2</v>
      </c>
      <c r="G323" s="26">
        <v>59</v>
      </c>
      <c r="H323" s="26">
        <v>139</v>
      </c>
      <c r="I323" s="26">
        <v>169</v>
      </c>
    </row>
    <row r="324" spans="1:9">
      <c r="A324" s="32" t="s">
        <v>759</v>
      </c>
      <c r="B324" s="25"/>
      <c r="C324" s="26" t="s">
        <v>2151</v>
      </c>
      <c r="D324" s="33"/>
      <c r="E324" s="34" t="s">
        <v>180</v>
      </c>
      <c r="F324" s="28">
        <v>9</v>
      </c>
      <c r="G324" s="26">
        <v>250</v>
      </c>
      <c r="H324" s="26">
        <v>295</v>
      </c>
      <c r="I324" s="26">
        <v>360</v>
      </c>
    </row>
    <row r="325" spans="1:9">
      <c r="A325" s="32" t="s">
        <v>2101</v>
      </c>
      <c r="B325" s="25">
        <v>0.29285714285714298</v>
      </c>
      <c r="C325" s="26" t="s">
        <v>1630</v>
      </c>
      <c r="D325" s="33"/>
      <c r="E325" s="34" t="s">
        <v>181</v>
      </c>
      <c r="F325" s="28">
        <v>1</v>
      </c>
      <c r="G325" s="26">
        <v>34</v>
      </c>
      <c r="H325" s="26">
        <v>81</v>
      </c>
      <c r="I325" s="26">
        <v>99</v>
      </c>
    </row>
    <row r="326" spans="1:9">
      <c r="A326" s="32" t="s">
        <v>1377</v>
      </c>
      <c r="B326" s="25"/>
      <c r="C326" s="26" t="s">
        <v>73</v>
      </c>
      <c r="D326" s="33"/>
      <c r="E326" s="34" t="s">
        <v>1345</v>
      </c>
      <c r="F326" s="28">
        <v>58</v>
      </c>
      <c r="G326" s="26">
        <v>1667</v>
      </c>
      <c r="H326" s="26">
        <v>1967</v>
      </c>
      <c r="I326" s="26">
        <v>2399</v>
      </c>
    </row>
    <row r="327" spans="1:9">
      <c r="A327" s="32" t="s">
        <v>2297</v>
      </c>
      <c r="B327" s="25"/>
      <c r="C327" s="26" t="s">
        <v>73</v>
      </c>
      <c r="D327" s="33"/>
      <c r="E327" s="34" t="s">
        <v>2150</v>
      </c>
      <c r="F327" s="28">
        <v>12</v>
      </c>
      <c r="G327" s="26">
        <v>341</v>
      </c>
      <c r="H327" s="26">
        <v>402</v>
      </c>
      <c r="I327" s="26">
        <v>490</v>
      </c>
    </row>
    <row r="328" spans="1:9">
      <c r="A328" s="32" t="s">
        <v>1524</v>
      </c>
      <c r="B328" s="25">
        <v>0.302702702702703</v>
      </c>
      <c r="C328" s="26" t="s">
        <v>2140</v>
      </c>
      <c r="D328" s="33"/>
      <c r="E328" s="34" t="s">
        <v>1450</v>
      </c>
      <c r="F328" s="28">
        <v>2</v>
      </c>
      <c r="G328" s="26">
        <v>45</v>
      </c>
      <c r="H328" s="26">
        <v>106</v>
      </c>
      <c r="I328" s="26">
        <v>129</v>
      </c>
    </row>
    <row r="329" spans="1:9">
      <c r="A329" s="32" t="s">
        <v>2363</v>
      </c>
      <c r="B329" s="25">
        <v>0.302702702702703</v>
      </c>
      <c r="C329" s="26" t="s">
        <v>2140</v>
      </c>
      <c r="D329" s="33"/>
      <c r="E329" s="34" t="s">
        <v>2220</v>
      </c>
      <c r="F329" s="28">
        <v>2</v>
      </c>
      <c r="G329" s="26">
        <v>45</v>
      </c>
      <c r="H329" s="26">
        <v>106</v>
      </c>
      <c r="I329" s="26">
        <v>129</v>
      </c>
    </row>
    <row r="330" spans="1:9">
      <c r="A330" s="32" t="s">
        <v>2675</v>
      </c>
      <c r="B330" s="25">
        <v>0.29783783783783802</v>
      </c>
      <c r="C330" s="26" t="s">
        <v>1610</v>
      </c>
      <c r="D330" s="33"/>
      <c r="E330" s="34" t="s">
        <v>2478</v>
      </c>
      <c r="F330" s="28">
        <v>16</v>
      </c>
      <c r="G330" s="26">
        <v>451</v>
      </c>
      <c r="H330" s="26">
        <v>1065</v>
      </c>
      <c r="I330" s="26">
        <v>1299</v>
      </c>
    </row>
    <row r="331" spans="1:9">
      <c r="A331" s="32" t="s">
        <v>2299</v>
      </c>
      <c r="B331" s="25">
        <v>0.32272727272727297</v>
      </c>
      <c r="C331" s="26" t="s">
        <v>2134</v>
      </c>
      <c r="D331" s="33"/>
      <c r="E331" s="34" t="s">
        <v>2153</v>
      </c>
      <c r="F331" s="28">
        <v>2</v>
      </c>
      <c r="G331" s="26">
        <v>52</v>
      </c>
      <c r="H331" s="26">
        <v>122</v>
      </c>
      <c r="I331" s="26">
        <v>149</v>
      </c>
    </row>
    <row r="332" spans="1:9">
      <c r="A332" s="32" t="s">
        <v>1525</v>
      </c>
      <c r="B332" s="25">
        <v>0.28399999999999997</v>
      </c>
      <c r="C332" s="26" t="s">
        <v>2479</v>
      </c>
      <c r="D332" s="33"/>
      <c r="E332" s="34" t="s">
        <v>1451</v>
      </c>
      <c r="F332" s="28">
        <v>2</v>
      </c>
      <c r="G332" s="26">
        <v>62</v>
      </c>
      <c r="H332" s="26">
        <v>147</v>
      </c>
      <c r="I332" s="26">
        <v>179</v>
      </c>
    </row>
    <row r="333" spans="1:9">
      <c r="A333" s="32" t="s">
        <v>2676</v>
      </c>
      <c r="B333" s="25"/>
      <c r="C333" s="26" t="s">
        <v>1610</v>
      </c>
      <c r="D333" s="33"/>
      <c r="E333" s="34" t="s">
        <v>2480</v>
      </c>
      <c r="F333" s="28">
        <v>11</v>
      </c>
      <c r="G333" s="26">
        <v>323</v>
      </c>
      <c r="H333" s="26">
        <v>763</v>
      </c>
      <c r="I333" s="26">
        <v>930</v>
      </c>
    </row>
    <row r="334" spans="1:9">
      <c r="A334" s="32" t="s">
        <v>2677</v>
      </c>
      <c r="B334" s="25">
        <v>0.49569892473118299</v>
      </c>
      <c r="C334" s="26" t="s">
        <v>1610</v>
      </c>
      <c r="D334" s="33"/>
      <c r="E334" s="34" t="s">
        <v>2481</v>
      </c>
      <c r="F334" s="28">
        <v>6</v>
      </c>
      <c r="G334" s="26">
        <v>163</v>
      </c>
      <c r="H334" s="26">
        <v>385</v>
      </c>
      <c r="I334" s="26">
        <v>469</v>
      </c>
    </row>
    <row r="335" spans="1:9">
      <c r="A335" s="32" t="s">
        <v>2678</v>
      </c>
      <c r="B335" s="25">
        <v>0.29529411764705898</v>
      </c>
      <c r="C335" s="26" t="s">
        <v>2466</v>
      </c>
      <c r="D335" s="33"/>
      <c r="E335" s="34" t="s">
        <v>2482</v>
      </c>
      <c r="F335" s="28">
        <v>7</v>
      </c>
      <c r="G335" s="26">
        <v>208</v>
      </c>
      <c r="H335" s="26">
        <v>491</v>
      </c>
      <c r="I335" s="26">
        <v>599</v>
      </c>
    </row>
    <row r="336" spans="1:9">
      <c r="A336" s="32" t="s">
        <v>2679</v>
      </c>
      <c r="B336" s="25">
        <v>0.32272727272727297</v>
      </c>
      <c r="C336" s="26" t="s">
        <v>2483</v>
      </c>
      <c r="D336" s="33"/>
      <c r="E336" s="34" t="s">
        <v>2484</v>
      </c>
      <c r="F336" s="28">
        <v>2</v>
      </c>
      <c r="G336" s="26">
        <v>52</v>
      </c>
      <c r="H336" s="26">
        <v>122</v>
      </c>
      <c r="I336" s="26">
        <v>149</v>
      </c>
    </row>
    <row r="337" spans="1:9">
      <c r="A337" s="32" t="s">
        <v>2254</v>
      </c>
      <c r="B337" s="25">
        <v>0.31</v>
      </c>
      <c r="C337" s="26" t="s">
        <v>1317</v>
      </c>
      <c r="D337" s="33"/>
      <c r="E337" s="34" t="s">
        <v>2111</v>
      </c>
      <c r="F337" s="28">
        <v>1</v>
      </c>
      <c r="G337" s="26">
        <v>24</v>
      </c>
      <c r="H337" s="26">
        <v>57</v>
      </c>
      <c r="I337" s="26">
        <v>69</v>
      </c>
    </row>
    <row r="338" spans="1:9">
      <c r="A338" s="32" t="s">
        <v>2255</v>
      </c>
      <c r="B338" s="25">
        <v>0.3</v>
      </c>
      <c r="C338" s="26" t="s">
        <v>1477</v>
      </c>
      <c r="D338" s="33"/>
      <c r="E338" s="34" t="s">
        <v>2112</v>
      </c>
      <c r="F338" s="28">
        <v>1</v>
      </c>
      <c r="G338" s="26">
        <v>17</v>
      </c>
      <c r="H338" s="26">
        <v>40</v>
      </c>
      <c r="I338" s="26">
        <v>49</v>
      </c>
    </row>
    <row r="339" spans="1:9">
      <c r="A339" s="32" t="s">
        <v>760</v>
      </c>
      <c r="B339" s="25">
        <v>0.53928571428571404</v>
      </c>
      <c r="C339" s="26" t="s">
        <v>97</v>
      </c>
      <c r="D339" s="33"/>
      <c r="E339" s="34" t="s">
        <v>182</v>
      </c>
      <c r="F339" s="28">
        <v>3</v>
      </c>
      <c r="G339" s="26">
        <v>90</v>
      </c>
      <c r="H339" s="26">
        <v>106</v>
      </c>
      <c r="I339" s="26">
        <v>129</v>
      </c>
    </row>
    <row r="340" spans="1:9">
      <c r="A340" s="32" t="s">
        <v>1183</v>
      </c>
      <c r="B340" s="25">
        <v>0.24117647058823499</v>
      </c>
      <c r="C340" s="26" t="s">
        <v>15</v>
      </c>
      <c r="D340" s="33"/>
      <c r="E340" s="34" t="s">
        <v>507</v>
      </c>
      <c r="F340" s="28">
        <v>3</v>
      </c>
      <c r="G340" s="26">
        <v>90</v>
      </c>
      <c r="H340" s="26">
        <v>106</v>
      </c>
      <c r="I340" s="26">
        <v>129</v>
      </c>
    </row>
    <row r="341" spans="1:9">
      <c r="A341" s="32" t="s">
        <v>1184</v>
      </c>
      <c r="B341" s="25">
        <v>0.202884615384615</v>
      </c>
      <c r="C341" s="26" t="s">
        <v>107</v>
      </c>
      <c r="D341" s="33"/>
      <c r="E341" s="34" t="s">
        <v>508</v>
      </c>
      <c r="F341" s="28">
        <v>20</v>
      </c>
      <c r="G341" s="26">
        <v>576</v>
      </c>
      <c r="H341" s="26">
        <v>680</v>
      </c>
      <c r="I341" s="26">
        <v>829</v>
      </c>
    </row>
    <row r="342" spans="1:9">
      <c r="A342" s="32" t="s">
        <v>1186</v>
      </c>
      <c r="B342" s="25">
        <v>0.502</v>
      </c>
      <c r="C342" s="26" t="s">
        <v>2434</v>
      </c>
      <c r="D342" s="33"/>
      <c r="E342" s="34" t="s">
        <v>2485</v>
      </c>
      <c r="F342" s="28">
        <v>6</v>
      </c>
      <c r="G342" s="26">
        <v>173</v>
      </c>
      <c r="H342" s="26">
        <v>204</v>
      </c>
      <c r="I342" s="26">
        <v>249</v>
      </c>
    </row>
    <row r="343" spans="1:9">
      <c r="A343" s="32" t="s">
        <v>764</v>
      </c>
      <c r="B343" s="25">
        <v>0.30083333333333301</v>
      </c>
      <c r="C343" s="26" t="s">
        <v>2132</v>
      </c>
      <c r="D343" s="33"/>
      <c r="E343" s="34" t="s">
        <v>187</v>
      </c>
      <c r="F343" s="28">
        <v>20</v>
      </c>
      <c r="G343" s="26">
        <v>583</v>
      </c>
      <c r="H343" s="26">
        <v>688</v>
      </c>
      <c r="I343" s="26">
        <v>839</v>
      </c>
    </row>
    <row r="344" spans="1:9">
      <c r="A344" s="32" t="s">
        <v>1191</v>
      </c>
      <c r="B344" s="25">
        <v>0.4375</v>
      </c>
      <c r="C344" s="26" t="s">
        <v>2135</v>
      </c>
      <c r="D344" s="33"/>
      <c r="E344" s="34" t="s">
        <v>511</v>
      </c>
      <c r="F344" s="28">
        <v>1</v>
      </c>
      <c r="G344" s="26">
        <v>31</v>
      </c>
      <c r="H344" s="26">
        <v>37</v>
      </c>
      <c r="I344" s="26">
        <v>45</v>
      </c>
    </row>
    <row r="345" spans="1:9">
      <c r="A345" s="32" t="s">
        <v>769</v>
      </c>
      <c r="B345" s="25">
        <v>0.4375</v>
      </c>
      <c r="C345" s="26" t="s">
        <v>2135</v>
      </c>
      <c r="D345" s="33"/>
      <c r="E345" s="34" t="s">
        <v>192</v>
      </c>
      <c r="F345" s="28">
        <v>1</v>
      </c>
      <c r="G345" s="26">
        <v>31</v>
      </c>
      <c r="H345" s="26">
        <v>37</v>
      </c>
      <c r="I345" s="26">
        <v>45</v>
      </c>
    </row>
    <row r="346" spans="1:9">
      <c r="A346" s="32" t="s">
        <v>1197</v>
      </c>
      <c r="B346" s="25">
        <v>0.30290697674418599</v>
      </c>
      <c r="C346" s="26" t="s">
        <v>283</v>
      </c>
      <c r="D346" s="33"/>
      <c r="E346" s="34" t="s">
        <v>380</v>
      </c>
      <c r="F346" s="28">
        <v>29</v>
      </c>
      <c r="G346" s="26">
        <v>833</v>
      </c>
      <c r="H346" s="26">
        <v>983</v>
      </c>
      <c r="I346" s="26">
        <v>1199</v>
      </c>
    </row>
    <row r="347" spans="1:9">
      <c r="A347" s="32" t="s">
        <v>776</v>
      </c>
      <c r="B347" s="25">
        <v>0.4375</v>
      </c>
      <c r="C347" s="26" t="s">
        <v>2135</v>
      </c>
      <c r="D347" s="33"/>
      <c r="E347" s="34" t="s">
        <v>200</v>
      </c>
      <c r="F347" s="28">
        <v>1</v>
      </c>
      <c r="G347" s="26">
        <v>31</v>
      </c>
      <c r="H347" s="26">
        <v>37</v>
      </c>
      <c r="I347" s="26">
        <v>45</v>
      </c>
    </row>
    <row r="348" spans="1:9">
      <c r="A348" s="32" t="s">
        <v>2680</v>
      </c>
      <c r="B348" s="25">
        <v>0.59687500000000004</v>
      </c>
      <c r="C348" s="26" t="s">
        <v>2486</v>
      </c>
      <c r="D348" s="33"/>
      <c r="E348" s="34" t="s">
        <v>2487</v>
      </c>
      <c r="F348" s="28">
        <v>3</v>
      </c>
      <c r="G348" s="26">
        <v>90</v>
      </c>
      <c r="H348" s="26">
        <v>106</v>
      </c>
      <c r="I348" s="26">
        <v>129</v>
      </c>
    </row>
    <row r="349" spans="1:9">
      <c r="A349" s="32" t="s">
        <v>2681</v>
      </c>
      <c r="B349" s="25">
        <v>0.59687500000000004</v>
      </c>
      <c r="C349" s="26" t="s">
        <v>2486</v>
      </c>
      <c r="D349" s="33"/>
      <c r="E349" s="34" t="s">
        <v>2488</v>
      </c>
      <c r="F349" s="28">
        <v>3</v>
      </c>
      <c r="G349" s="26">
        <v>90</v>
      </c>
      <c r="H349" s="26">
        <v>106</v>
      </c>
      <c r="I349" s="26">
        <v>129</v>
      </c>
    </row>
    <row r="350" spans="1:9">
      <c r="A350" s="32" t="s">
        <v>777</v>
      </c>
      <c r="B350" s="25">
        <v>0.36071428571428599</v>
      </c>
      <c r="C350" s="26" t="s">
        <v>2437</v>
      </c>
      <c r="D350" s="33"/>
      <c r="E350" s="34" t="s">
        <v>2489</v>
      </c>
      <c r="F350" s="28">
        <v>4</v>
      </c>
      <c r="G350" s="26">
        <v>125</v>
      </c>
      <c r="H350" s="26">
        <v>147</v>
      </c>
      <c r="I350" s="26">
        <v>179</v>
      </c>
    </row>
    <row r="351" spans="1:9">
      <c r="A351" s="32" t="s">
        <v>1200</v>
      </c>
      <c r="B351" s="25">
        <v>0.20166666666666699</v>
      </c>
      <c r="C351" s="26" t="s">
        <v>1595</v>
      </c>
      <c r="D351" s="33"/>
      <c r="E351" s="34" t="s">
        <v>519</v>
      </c>
      <c r="F351" s="28">
        <v>12</v>
      </c>
      <c r="G351" s="26">
        <v>333</v>
      </c>
      <c r="H351" s="26">
        <v>393</v>
      </c>
      <c r="I351" s="26">
        <v>479</v>
      </c>
    </row>
    <row r="352" spans="1:9">
      <c r="A352" s="32" t="s">
        <v>1670</v>
      </c>
      <c r="B352" s="25">
        <v>0.336666666666667</v>
      </c>
      <c r="C352" s="26" t="s">
        <v>1471</v>
      </c>
      <c r="D352" s="33"/>
      <c r="E352" s="34" t="s">
        <v>1637</v>
      </c>
      <c r="F352" s="28">
        <v>5</v>
      </c>
      <c r="G352" s="26">
        <v>138</v>
      </c>
      <c r="H352" s="26">
        <v>163</v>
      </c>
      <c r="I352" s="26">
        <v>199</v>
      </c>
    </row>
    <row r="353" spans="1:9">
      <c r="A353" s="32" t="s">
        <v>1205</v>
      </c>
      <c r="B353" s="25">
        <v>0.336666666666667</v>
      </c>
      <c r="C353" s="26" t="s">
        <v>1471</v>
      </c>
      <c r="D353" s="33"/>
      <c r="E353" s="34" t="s">
        <v>524</v>
      </c>
      <c r="F353" s="28">
        <v>5</v>
      </c>
      <c r="G353" s="26">
        <v>138</v>
      </c>
      <c r="H353" s="26">
        <v>163</v>
      </c>
      <c r="I353" s="26">
        <v>199</v>
      </c>
    </row>
    <row r="354" spans="1:9">
      <c r="A354" s="32" t="s">
        <v>783</v>
      </c>
      <c r="B354" s="25">
        <v>0.336666666666667</v>
      </c>
      <c r="C354" s="26" t="s">
        <v>1471</v>
      </c>
      <c r="D354" s="33"/>
      <c r="E354" s="34" t="s">
        <v>206</v>
      </c>
      <c r="F354" s="28">
        <v>5</v>
      </c>
      <c r="G354" s="26">
        <v>138</v>
      </c>
      <c r="H354" s="26">
        <v>163</v>
      </c>
      <c r="I354" s="26">
        <v>199</v>
      </c>
    </row>
    <row r="355" spans="1:9">
      <c r="A355" s="32" t="s">
        <v>1211</v>
      </c>
      <c r="B355" s="25">
        <v>0.43666666666666698</v>
      </c>
      <c r="C355" s="26" t="s">
        <v>1471</v>
      </c>
      <c r="D355" s="33"/>
      <c r="E355" s="34" t="s">
        <v>2490</v>
      </c>
      <c r="F355" s="28">
        <v>4</v>
      </c>
      <c r="G355" s="26">
        <v>118</v>
      </c>
      <c r="H355" s="26">
        <v>139</v>
      </c>
      <c r="I355" s="26">
        <v>169</v>
      </c>
    </row>
    <row r="356" spans="1:9">
      <c r="A356" s="32" t="s">
        <v>1212</v>
      </c>
      <c r="B356" s="25">
        <v>0.44230769230769201</v>
      </c>
      <c r="C356" s="26" t="s">
        <v>1471</v>
      </c>
      <c r="D356" s="33"/>
      <c r="E356" s="34" t="s">
        <v>2491</v>
      </c>
      <c r="F356" s="28">
        <v>4</v>
      </c>
      <c r="G356" s="26">
        <v>101</v>
      </c>
      <c r="H356" s="26">
        <v>119</v>
      </c>
      <c r="I356" s="26">
        <v>145</v>
      </c>
    </row>
    <row r="357" spans="1:9">
      <c r="A357" s="32" t="s">
        <v>1213</v>
      </c>
      <c r="B357" s="25">
        <v>0.43666666666666698</v>
      </c>
      <c r="C357" s="26" t="s">
        <v>1471</v>
      </c>
      <c r="D357" s="33"/>
      <c r="E357" s="34" t="s">
        <v>2492</v>
      </c>
      <c r="F357" s="28">
        <v>4</v>
      </c>
      <c r="G357" s="26">
        <v>118</v>
      </c>
      <c r="H357" s="26">
        <v>139</v>
      </c>
      <c r="I357" s="26">
        <v>169</v>
      </c>
    </row>
    <row r="358" spans="1:9">
      <c r="A358" s="32" t="s">
        <v>1660</v>
      </c>
      <c r="B358" s="25">
        <v>0.29529411764705898</v>
      </c>
      <c r="C358" s="26" t="s">
        <v>2453</v>
      </c>
      <c r="D358" s="33"/>
      <c r="E358" s="34" t="s">
        <v>1612</v>
      </c>
      <c r="F358" s="28">
        <v>14</v>
      </c>
      <c r="G358" s="26">
        <v>416</v>
      </c>
      <c r="H358" s="26">
        <v>491</v>
      </c>
      <c r="I358" s="26">
        <v>599</v>
      </c>
    </row>
    <row r="359" spans="1:9">
      <c r="A359" s="32" t="s">
        <v>785</v>
      </c>
      <c r="B359" s="25"/>
      <c r="C359" s="26" t="s">
        <v>56</v>
      </c>
      <c r="D359" s="33"/>
      <c r="E359" s="34" t="s">
        <v>209</v>
      </c>
      <c r="F359" s="28">
        <v>42</v>
      </c>
      <c r="G359" s="26">
        <v>1195</v>
      </c>
      <c r="H359" s="26">
        <v>1410</v>
      </c>
      <c r="I359" s="26">
        <v>1720</v>
      </c>
    </row>
    <row r="360" spans="1:9">
      <c r="A360" s="32" t="s">
        <v>786</v>
      </c>
      <c r="B360" s="25"/>
      <c r="C360" s="26" t="s">
        <v>2437</v>
      </c>
      <c r="D360" s="33"/>
      <c r="E360" s="34" t="s">
        <v>2158</v>
      </c>
      <c r="F360" s="28">
        <v>5</v>
      </c>
      <c r="G360" s="26">
        <v>139</v>
      </c>
      <c r="H360" s="26">
        <v>164</v>
      </c>
      <c r="I360" s="26">
        <v>200</v>
      </c>
    </row>
    <row r="361" spans="1:9">
      <c r="A361" s="32" t="s">
        <v>1216</v>
      </c>
      <c r="B361" s="25">
        <v>0.40781250000000002</v>
      </c>
      <c r="C361" s="26" t="s">
        <v>33</v>
      </c>
      <c r="D361" s="33"/>
      <c r="E361" s="34" t="s">
        <v>532</v>
      </c>
      <c r="F361" s="28">
        <v>9</v>
      </c>
      <c r="G361" s="26">
        <v>264</v>
      </c>
      <c r="H361" s="26">
        <v>311</v>
      </c>
      <c r="I361" s="26">
        <v>379</v>
      </c>
    </row>
    <row r="362" spans="1:9">
      <c r="A362" s="32" t="s">
        <v>1218</v>
      </c>
      <c r="B362" s="25">
        <v>0.28399999999999997</v>
      </c>
      <c r="C362" s="26" t="s">
        <v>219</v>
      </c>
      <c r="D362" s="33"/>
      <c r="E362" s="34" t="s">
        <v>534</v>
      </c>
      <c r="F362" s="28">
        <v>4</v>
      </c>
      <c r="G362" s="26">
        <v>125</v>
      </c>
      <c r="H362" s="26">
        <v>147</v>
      </c>
      <c r="I362" s="26">
        <v>179</v>
      </c>
    </row>
    <row r="363" spans="1:9">
      <c r="A363" s="32" t="s">
        <v>1219</v>
      </c>
      <c r="B363" s="25">
        <v>0.30465116279069798</v>
      </c>
      <c r="C363" s="26" t="s">
        <v>219</v>
      </c>
      <c r="D363" s="33"/>
      <c r="E363" s="34" t="s">
        <v>535</v>
      </c>
      <c r="F363" s="28">
        <v>7</v>
      </c>
      <c r="G363" s="26">
        <v>208</v>
      </c>
      <c r="H363" s="26">
        <v>245</v>
      </c>
      <c r="I363" s="26">
        <v>299</v>
      </c>
    </row>
    <row r="364" spans="1:9">
      <c r="A364" s="32" t="s">
        <v>1220</v>
      </c>
      <c r="B364" s="25"/>
      <c r="C364" s="26" t="s">
        <v>2441</v>
      </c>
      <c r="D364" s="33"/>
      <c r="E364" s="34" t="s">
        <v>536</v>
      </c>
      <c r="F364" s="28">
        <v>7</v>
      </c>
      <c r="G364" s="26">
        <v>215</v>
      </c>
      <c r="H364" s="26">
        <v>254</v>
      </c>
      <c r="I364" s="26">
        <v>310</v>
      </c>
    </row>
    <row r="365" spans="1:9">
      <c r="A365" s="32" t="s">
        <v>1221</v>
      </c>
      <c r="B365" s="25"/>
      <c r="C365" s="26" t="s">
        <v>2441</v>
      </c>
      <c r="D365" s="33"/>
      <c r="E365" s="34" t="s">
        <v>537</v>
      </c>
      <c r="F365" s="28">
        <v>7</v>
      </c>
      <c r="G365" s="26">
        <v>215</v>
      </c>
      <c r="H365" s="26">
        <v>254</v>
      </c>
      <c r="I365" s="26">
        <v>310</v>
      </c>
    </row>
    <row r="366" spans="1:9">
      <c r="A366" s="32" t="s">
        <v>1222</v>
      </c>
      <c r="B366" s="25"/>
      <c r="C366" s="26" t="s">
        <v>2441</v>
      </c>
      <c r="D366" s="33"/>
      <c r="E366" s="34" t="s">
        <v>538</v>
      </c>
      <c r="F366" s="28">
        <v>7</v>
      </c>
      <c r="G366" s="26">
        <v>215</v>
      </c>
      <c r="H366" s="26">
        <v>254</v>
      </c>
      <c r="I366" s="26">
        <v>310</v>
      </c>
    </row>
    <row r="367" spans="1:9">
      <c r="A367" s="32" t="s">
        <v>1223</v>
      </c>
      <c r="B367" s="25"/>
      <c r="C367" s="26" t="s">
        <v>2441</v>
      </c>
      <c r="D367" s="33"/>
      <c r="E367" s="34" t="s">
        <v>539</v>
      </c>
      <c r="F367" s="28">
        <v>7</v>
      </c>
      <c r="G367" s="26">
        <v>215</v>
      </c>
      <c r="H367" s="26">
        <v>254</v>
      </c>
      <c r="I367" s="26">
        <v>310</v>
      </c>
    </row>
    <row r="368" spans="1:9">
      <c r="A368" s="32" t="s">
        <v>1224</v>
      </c>
      <c r="B368" s="25"/>
      <c r="C368" s="26" t="s">
        <v>2441</v>
      </c>
      <c r="D368" s="33"/>
      <c r="E368" s="34" t="s">
        <v>540</v>
      </c>
      <c r="F368" s="28">
        <v>7</v>
      </c>
      <c r="G368" s="26">
        <v>215</v>
      </c>
      <c r="H368" s="26">
        <v>254</v>
      </c>
      <c r="I368" s="26">
        <v>310</v>
      </c>
    </row>
    <row r="369" spans="1:9">
      <c r="A369" s="32" t="s">
        <v>1225</v>
      </c>
      <c r="B369" s="25"/>
      <c r="C369" s="26" t="s">
        <v>2441</v>
      </c>
      <c r="D369" s="33"/>
      <c r="E369" s="34" t="s">
        <v>541</v>
      </c>
      <c r="F369" s="28">
        <v>7</v>
      </c>
      <c r="G369" s="26">
        <v>215</v>
      </c>
      <c r="H369" s="26">
        <v>254</v>
      </c>
      <c r="I369" s="26">
        <v>310</v>
      </c>
    </row>
    <row r="370" spans="1:9">
      <c r="A370" s="32" t="s">
        <v>1226</v>
      </c>
      <c r="B370" s="25"/>
      <c r="C370" s="26" t="s">
        <v>2441</v>
      </c>
      <c r="D370" s="33"/>
      <c r="E370" s="34" t="s">
        <v>542</v>
      </c>
      <c r="F370" s="28">
        <v>7</v>
      </c>
      <c r="G370" s="26">
        <v>215</v>
      </c>
      <c r="H370" s="26">
        <v>254</v>
      </c>
      <c r="I370" s="26">
        <v>310</v>
      </c>
    </row>
    <row r="371" spans="1:9">
      <c r="A371" s="32" t="s">
        <v>1227</v>
      </c>
      <c r="B371" s="25"/>
      <c r="C371" s="26" t="s">
        <v>2441</v>
      </c>
      <c r="D371" s="33"/>
      <c r="E371" s="34" t="s">
        <v>543</v>
      </c>
      <c r="F371" s="28">
        <v>7</v>
      </c>
      <c r="G371" s="26">
        <v>215</v>
      </c>
      <c r="H371" s="26">
        <v>254</v>
      </c>
      <c r="I371" s="26">
        <v>310</v>
      </c>
    </row>
    <row r="372" spans="1:9">
      <c r="A372" s="32" t="s">
        <v>797</v>
      </c>
      <c r="B372" s="25">
        <v>0.30290697674418599</v>
      </c>
      <c r="C372" s="26" t="s">
        <v>176</v>
      </c>
      <c r="D372" s="33"/>
      <c r="E372" s="34" t="s">
        <v>214</v>
      </c>
      <c r="F372" s="28">
        <v>29</v>
      </c>
      <c r="G372" s="26">
        <v>833</v>
      </c>
      <c r="H372" s="26">
        <v>983</v>
      </c>
      <c r="I372" s="26">
        <v>1199</v>
      </c>
    </row>
    <row r="373" spans="1:9">
      <c r="A373" s="32" t="s">
        <v>1228</v>
      </c>
      <c r="B373" s="25">
        <v>0.30083333333333301</v>
      </c>
      <c r="C373" s="26" t="s">
        <v>2493</v>
      </c>
      <c r="D373" s="33"/>
      <c r="E373" s="34" t="s">
        <v>544</v>
      </c>
      <c r="F373" s="28">
        <v>20</v>
      </c>
      <c r="G373" s="26">
        <v>583</v>
      </c>
      <c r="H373" s="26">
        <v>688</v>
      </c>
      <c r="I373" s="26">
        <v>839</v>
      </c>
    </row>
    <row r="374" spans="1:9">
      <c r="A374" s="32" t="s">
        <v>798</v>
      </c>
      <c r="B374" s="25">
        <v>0.20568181818181799</v>
      </c>
      <c r="C374" s="26" t="s">
        <v>35</v>
      </c>
      <c r="D374" s="33"/>
      <c r="E374" s="34" t="s">
        <v>215</v>
      </c>
      <c r="F374" s="28">
        <v>17</v>
      </c>
      <c r="G374" s="26">
        <v>486</v>
      </c>
      <c r="H374" s="26">
        <v>573</v>
      </c>
      <c r="I374" s="26">
        <v>699</v>
      </c>
    </row>
    <row r="375" spans="1:9">
      <c r="A375" s="32" t="s">
        <v>799</v>
      </c>
      <c r="B375" s="25">
        <v>0.20568181818181799</v>
      </c>
      <c r="C375" s="26" t="s">
        <v>35</v>
      </c>
      <c r="D375" s="33"/>
      <c r="E375" s="34" t="s">
        <v>216</v>
      </c>
      <c r="F375" s="28">
        <v>17</v>
      </c>
      <c r="G375" s="26">
        <v>486</v>
      </c>
      <c r="H375" s="26">
        <v>573</v>
      </c>
      <c r="I375" s="26">
        <v>699</v>
      </c>
    </row>
    <row r="376" spans="1:9">
      <c r="A376" s="32" t="s">
        <v>800</v>
      </c>
      <c r="B376" s="25">
        <v>0.20568181818181799</v>
      </c>
      <c r="C376" s="26" t="s">
        <v>35</v>
      </c>
      <c r="D376" s="33"/>
      <c r="E376" s="34" t="s">
        <v>217</v>
      </c>
      <c r="F376" s="28">
        <v>17</v>
      </c>
      <c r="G376" s="26">
        <v>486</v>
      </c>
      <c r="H376" s="26">
        <v>573</v>
      </c>
      <c r="I376" s="26">
        <v>699</v>
      </c>
    </row>
    <row r="377" spans="1:9">
      <c r="A377" s="32" t="s">
        <v>801</v>
      </c>
      <c r="B377" s="25">
        <v>0.48709677419354802</v>
      </c>
      <c r="C377" s="26" t="s">
        <v>278</v>
      </c>
      <c r="D377" s="33"/>
      <c r="E377" s="34" t="s">
        <v>218</v>
      </c>
      <c r="F377" s="28">
        <v>4</v>
      </c>
      <c r="G377" s="26">
        <v>110</v>
      </c>
      <c r="H377" s="26">
        <v>130</v>
      </c>
      <c r="I377" s="26">
        <v>159</v>
      </c>
    </row>
    <row r="378" spans="1:9">
      <c r="A378" s="32" t="s">
        <v>802</v>
      </c>
      <c r="B378" s="25">
        <v>0.48709677419354802</v>
      </c>
      <c r="C378" s="26" t="s">
        <v>278</v>
      </c>
      <c r="D378" s="33"/>
      <c r="E378" s="34" t="s">
        <v>1613</v>
      </c>
      <c r="F378" s="28">
        <v>4</v>
      </c>
      <c r="G378" s="26">
        <v>110</v>
      </c>
      <c r="H378" s="26">
        <v>130</v>
      </c>
      <c r="I378" s="26">
        <v>159</v>
      </c>
    </row>
    <row r="379" spans="1:9">
      <c r="A379" s="32" t="s">
        <v>803</v>
      </c>
      <c r="B379" s="25">
        <v>0.48709677419354802</v>
      </c>
      <c r="C379" s="26" t="s">
        <v>278</v>
      </c>
      <c r="D379" s="33"/>
      <c r="E379" s="34" t="s">
        <v>1614</v>
      </c>
      <c r="F379" s="28">
        <v>4</v>
      </c>
      <c r="G379" s="26">
        <v>110</v>
      </c>
      <c r="H379" s="26">
        <v>130</v>
      </c>
      <c r="I379" s="26">
        <v>159</v>
      </c>
    </row>
    <row r="380" spans="1:9">
      <c r="A380" s="32" t="s">
        <v>804</v>
      </c>
      <c r="B380" s="25">
        <v>0.53720930232558095</v>
      </c>
      <c r="C380" s="26" t="s">
        <v>2157</v>
      </c>
      <c r="D380" s="33"/>
      <c r="E380" s="40" t="s">
        <v>1331</v>
      </c>
      <c r="F380" s="28">
        <v>5</v>
      </c>
      <c r="G380" s="26">
        <v>138</v>
      </c>
      <c r="H380" s="26">
        <v>163</v>
      </c>
      <c r="I380" s="26">
        <v>199</v>
      </c>
    </row>
    <row r="381" spans="1:9">
      <c r="A381" s="32" t="s">
        <v>805</v>
      </c>
      <c r="B381" s="25">
        <v>0.53720930232558095</v>
      </c>
      <c r="C381" s="26" t="s">
        <v>2157</v>
      </c>
      <c r="D381" s="33"/>
      <c r="E381" s="40" t="s">
        <v>1332</v>
      </c>
      <c r="F381" s="28">
        <v>5</v>
      </c>
      <c r="G381" s="26">
        <v>138</v>
      </c>
      <c r="H381" s="26">
        <v>163</v>
      </c>
      <c r="I381" s="26">
        <v>199</v>
      </c>
    </row>
    <row r="382" spans="1:9">
      <c r="A382" s="32" t="s">
        <v>806</v>
      </c>
      <c r="B382" s="25">
        <v>0.53720930232558095</v>
      </c>
      <c r="C382" s="26" t="s">
        <v>2157</v>
      </c>
      <c r="D382" s="33"/>
      <c r="E382" s="40" t="s">
        <v>1333</v>
      </c>
      <c r="F382" s="28">
        <v>5</v>
      </c>
      <c r="G382" s="26">
        <v>138</v>
      </c>
      <c r="H382" s="26">
        <v>163</v>
      </c>
      <c r="I382" s="26">
        <v>199</v>
      </c>
    </row>
    <row r="383" spans="1:9">
      <c r="A383" s="32" t="s">
        <v>807</v>
      </c>
      <c r="B383" s="25">
        <v>0.53720930232558095</v>
      </c>
      <c r="C383" s="26" t="s">
        <v>2157</v>
      </c>
      <c r="D383" s="33"/>
      <c r="E383" s="40" t="s">
        <v>387</v>
      </c>
      <c r="F383" s="28">
        <v>5</v>
      </c>
      <c r="G383" s="26">
        <v>138</v>
      </c>
      <c r="H383" s="26">
        <v>163</v>
      </c>
      <c r="I383" s="26">
        <v>199</v>
      </c>
    </row>
    <row r="384" spans="1:9">
      <c r="A384" s="32" t="s">
        <v>808</v>
      </c>
      <c r="B384" s="25">
        <v>0.53720930232558095</v>
      </c>
      <c r="C384" s="26" t="s">
        <v>2157</v>
      </c>
      <c r="D384" s="33"/>
      <c r="E384" s="40" t="s">
        <v>1334</v>
      </c>
      <c r="F384" s="28">
        <v>5</v>
      </c>
      <c r="G384" s="26">
        <v>138</v>
      </c>
      <c r="H384" s="26">
        <v>163</v>
      </c>
      <c r="I384" s="26">
        <v>199</v>
      </c>
    </row>
    <row r="385" spans="1:9">
      <c r="A385" s="32" t="s">
        <v>809</v>
      </c>
      <c r="B385" s="25">
        <v>0.53720930232558095</v>
      </c>
      <c r="C385" s="26" t="s">
        <v>2157</v>
      </c>
      <c r="D385" s="33"/>
      <c r="E385" s="40" t="s">
        <v>1335</v>
      </c>
      <c r="F385" s="28">
        <v>5</v>
      </c>
      <c r="G385" s="26">
        <v>138</v>
      </c>
      <c r="H385" s="26">
        <v>163</v>
      </c>
      <c r="I385" s="26">
        <v>199</v>
      </c>
    </row>
    <row r="386" spans="1:9">
      <c r="A386" s="32" t="s">
        <v>810</v>
      </c>
      <c r="B386" s="25">
        <v>0.53720930232558095</v>
      </c>
      <c r="C386" s="26" t="s">
        <v>2157</v>
      </c>
      <c r="D386" s="33"/>
      <c r="E386" s="40" t="s">
        <v>390</v>
      </c>
      <c r="F386" s="28">
        <v>5</v>
      </c>
      <c r="G386" s="26">
        <v>138</v>
      </c>
      <c r="H386" s="26">
        <v>163</v>
      </c>
      <c r="I386" s="26">
        <v>199</v>
      </c>
    </row>
    <row r="387" spans="1:9">
      <c r="A387" s="32" t="s">
        <v>811</v>
      </c>
      <c r="B387" s="25">
        <v>0.53720930232558095</v>
      </c>
      <c r="C387" s="26" t="s">
        <v>2157</v>
      </c>
      <c r="D387" s="33"/>
      <c r="E387" s="40" t="s">
        <v>1336</v>
      </c>
      <c r="F387" s="28">
        <v>5</v>
      </c>
      <c r="G387" s="26">
        <v>138</v>
      </c>
      <c r="H387" s="26">
        <v>163</v>
      </c>
      <c r="I387" s="26">
        <v>199</v>
      </c>
    </row>
    <row r="388" spans="1:9">
      <c r="A388" s="32" t="s">
        <v>812</v>
      </c>
      <c r="B388" s="25">
        <v>0.53720930232558095</v>
      </c>
      <c r="C388" s="26" t="s">
        <v>2157</v>
      </c>
      <c r="D388" s="33"/>
      <c r="E388" s="40" t="s">
        <v>1337</v>
      </c>
      <c r="F388" s="28">
        <v>5</v>
      </c>
      <c r="G388" s="26">
        <v>138</v>
      </c>
      <c r="H388" s="26">
        <v>163</v>
      </c>
      <c r="I388" s="26">
        <v>199</v>
      </c>
    </row>
    <row r="389" spans="1:9">
      <c r="A389" s="32" t="s">
        <v>813</v>
      </c>
      <c r="B389" s="25">
        <v>0.53720930232558095</v>
      </c>
      <c r="C389" s="26" t="s">
        <v>2157</v>
      </c>
      <c r="D389" s="33"/>
      <c r="E389" s="40" t="s">
        <v>393</v>
      </c>
      <c r="F389" s="28">
        <v>5</v>
      </c>
      <c r="G389" s="26">
        <v>138</v>
      </c>
      <c r="H389" s="26">
        <v>163</v>
      </c>
      <c r="I389" s="26">
        <v>199</v>
      </c>
    </row>
    <row r="390" spans="1:9">
      <c r="A390" s="32" t="s">
        <v>814</v>
      </c>
      <c r="B390" s="25">
        <v>0.53720930232558095</v>
      </c>
      <c r="C390" s="26" t="s">
        <v>2157</v>
      </c>
      <c r="D390" s="33"/>
      <c r="E390" s="40" t="s">
        <v>1338</v>
      </c>
      <c r="F390" s="28">
        <v>5</v>
      </c>
      <c r="G390" s="26">
        <v>138</v>
      </c>
      <c r="H390" s="26">
        <v>163</v>
      </c>
      <c r="I390" s="26">
        <v>199</v>
      </c>
    </row>
    <row r="391" spans="1:9" ht="14.25" customHeight="1">
      <c r="A391" s="32" t="s">
        <v>815</v>
      </c>
      <c r="B391" s="25">
        <v>0.53720930232558095</v>
      </c>
      <c r="C391" s="26" t="s">
        <v>2157</v>
      </c>
      <c r="D391" s="33"/>
      <c r="E391" s="40" t="s">
        <v>395</v>
      </c>
      <c r="F391" s="28">
        <v>5</v>
      </c>
      <c r="G391" s="26">
        <v>138</v>
      </c>
      <c r="H391" s="26">
        <v>163</v>
      </c>
      <c r="I391" s="26">
        <v>199</v>
      </c>
    </row>
    <row r="392" spans="1:9">
      <c r="A392" s="32" t="s">
        <v>816</v>
      </c>
      <c r="B392" s="25">
        <v>0.53720930232558095</v>
      </c>
      <c r="C392" s="26" t="s">
        <v>2157</v>
      </c>
      <c r="D392" s="33"/>
      <c r="E392" s="40" t="s">
        <v>396</v>
      </c>
      <c r="F392" s="28">
        <v>5</v>
      </c>
      <c r="G392" s="26">
        <v>138</v>
      </c>
      <c r="H392" s="26">
        <v>163</v>
      </c>
      <c r="I392" s="26">
        <v>199</v>
      </c>
    </row>
    <row r="393" spans="1:9">
      <c r="A393" s="32" t="s">
        <v>817</v>
      </c>
      <c r="B393" s="25">
        <v>0.53720930232558095</v>
      </c>
      <c r="C393" s="26" t="s">
        <v>2157</v>
      </c>
      <c r="D393" s="33"/>
      <c r="E393" s="40" t="s">
        <v>397</v>
      </c>
      <c r="F393" s="28">
        <v>5</v>
      </c>
      <c r="G393" s="26">
        <v>138</v>
      </c>
      <c r="H393" s="26">
        <v>163</v>
      </c>
      <c r="I393" s="26">
        <v>199</v>
      </c>
    </row>
    <row r="394" spans="1:9">
      <c r="A394" s="32" t="s">
        <v>818</v>
      </c>
      <c r="B394" s="25">
        <v>0.53720930232558095</v>
      </c>
      <c r="C394" s="26" t="s">
        <v>2157</v>
      </c>
      <c r="D394" s="33"/>
      <c r="E394" s="40" t="s">
        <v>398</v>
      </c>
      <c r="F394" s="28">
        <v>5</v>
      </c>
      <c r="G394" s="26">
        <v>138</v>
      </c>
      <c r="H394" s="26">
        <v>163</v>
      </c>
      <c r="I394" s="26">
        <v>199</v>
      </c>
    </row>
    <row r="395" spans="1:9">
      <c r="A395" s="32" t="s">
        <v>1229</v>
      </c>
      <c r="B395" s="25"/>
      <c r="C395" s="26" t="s">
        <v>2130</v>
      </c>
      <c r="D395" s="33"/>
      <c r="E395" s="34" t="s">
        <v>545</v>
      </c>
      <c r="F395" s="28">
        <v>15</v>
      </c>
      <c r="G395" s="26">
        <v>431</v>
      </c>
      <c r="H395" s="26">
        <v>508</v>
      </c>
      <c r="I395" s="26">
        <v>620</v>
      </c>
    </row>
    <row r="396" spans="1:9">
      <c r="A396" s="32" t="s">
        <v>1230</v>
      </c>
      <c r="B396" s="25"/>
      <c r="C396" s="26" t="s">
        <v>2130</v>
      </c>
      <c r="D396" s="33"/>
      <c r="E396" s="34" t="s">
        <v>546</v>
      </c>
      <c r="F396" s="28">
        <v>15</v>
      </c>
      <c r="G396" s="26">
        <v>431</v>
      </c>
      <c r="H396" s="26">
        <v>508</v>
      </c>
      <c r="I396" s="26">
        <v>620</v>
      </c>
    </row>
    <row r="397" spans="1:9">
      <c r="A397" s="32" t="s">
        <v>1231</v>
      </c>
      <c r="B397" s="25"/>
      <c r="C397" s="26" t="s">
        <v>2130</v>
      </c>
      <c r="D397" s="33"/>
      <c r="E397" s="34" t="s">
        <v>547</v>
      </c>
      <c r="F397" s="28">
        <v>15</v>
      </c>
      <c r="G397" s="26">
        <v>431</v>
      </c>
      <c r="H397" s="26">
        <v>508</v>
      </c>
      <c r="I397" s="26">
        <v>620</v>
      </c>
    </row>
    <row r="398" spans="1:9">
      <c r="A398" s="32" t="s">
        <v>1232</v>
      </c>
      <c r="B398" s="25"/>
      <c r="C398" s="26" t="s">
        <v>2130</v>
      </c>
      <c r="D398" s="33"/>
      <c r="E398" s="34" t="s">
        <v>548</v>
      </c>
      <c r="F398" s="28">
        <v>15</v>
      </c>
      <c r="G398" s="26">
        <v>431</v>
      </c>
      <c r="H398" s="26">
        <v>508</v>
      </c>
      <c r="I398" s="26">
        <v>620</v>
      </c>
    </row>
    <row r="399" spans="1:9">
      <c r="A399" s="32" t="s">
        <v>1233</v>
      </c>
      <c r="B399" s="25"/>
      <c r="C399" s="26" t="s">
        <v>2130</v>
      </c>
      <c r="D399" s="33"/>
      <c r="E399" s="34" t="s">
        <v>549</v>
      </c>
      <c r="F399" s="28">
        <v>15</v>
      </c>
      <c r="G399" s="26">
        <v>431</v>
      </c>
      <c r="H399" s="26">
        <v>508</v>
      </c>
      <c r="I399" s="26">
        <v>620</v>
      </c>
    </row>
    <row r="400" spans="1:9">
      <c r="A400" s="32" t="s">
        <v>1234</v>
      </c>
      <c r="B400" s="25"/>
      <c r="C400" s="26" t="s">
        <v>2130</v>
      </c>
      <c r="D400" s="33"/>
      <c r="E400" s="34" t="s">
        <v>550</v>
      </c>
      <c r="F400" s="28">
        <v>15</v>
      </c>
      <c r="G400" s="26">
        <v>431</v>
      </c>
      <c r="H400" s="26">
        <v>508</v>
      </c>
      <c r="I400" s="26">
        <v>620</v>
      </c>
    </row>
    <row r="401" spans="1:9">
      <c r="A401" s="32" t="s">
        <v>1235</v>
      </c>
      <c r="B401" s="25"/>
      <c r="C401" s="26" t="s">
        <v>2130</v>
      </c>
      <c r="D401" s="33"/>
      <c r="E401" s="34" t="s">
        <v>551</v>
      </c>
      <c r="F401" s="28">
        <v>15</v>
      </c>
      <c r="G401" s="26">
        <v>431</v>
      </c>
      <c r="H401" s="26">
        <v>508</v>
      </c>
      <c r="I401" s="26">
        <v>620</v>
      </c>
    </row>
    <row r="402" spans="1:9">
      <c r="A402" s="32" t="s">
        <v>1236</v>
      </c>
      <c r="B402" s="25"/>
      <c r="C402" s="26" t="s">
        <v>2130</v>
      </c>
      <c r="D402" s="33"/>
      <c r="E402" s="34" t="s">
        <v>552</v>
      </c>
      <c r="F402" s="28">
        <v>15</v>
      </c>
      <c r="G402" s="26">
        <v>431</v>
      </c>
      <c r="H402" s="26">
        <v>508</v>
      </c>
      <c r="I402" s="26">
        <v>620</v>
      </c>
    </row>
    <row r="403" spans="1:9">
      <c r="A403" s="32" t="s">
        <v>1237</v>
      </c>
      <c r="B403" s="25"/>
      <c r="C403" s="26" t="s">
        <v>2130</v>
      </c>
      <c r="D403" s="33"/>
      <c r="E403" s="34" t="s">
        <v>553</v>
      </c>
      <c r="F403" s="28">
        <v>15</v>
      </c>
      <c r="G403" s="26">
        <v>431</v>
      </c>
      <c r="H403" s="26">
        <v>508</v>
      </c>
      <c r="I403" s="26">
        <v>620</v>
      </c>
    </row>
    <row r="404" spans="1:9">
      <c r="A404" s="32" t="s">
        <v>1238</v>
      </c>
      <c r="B404" s="25"/>
      <c r="C404" s="26" t="s">
        <v>2130</v>
      </c>
      <c r="D404" s="33"/>
      <c r="E404" s="34" t="s">
        <v>554</v>
      </c>
      <c r="F404" s="28">
        <v>15</v>
      </c>
      <c r="G404" s="26">
        <v>431</v>
      </c>
      <c r="H404" s="26">
        <v>508</v>
      </c>
      <c r="I404" s="26">
        <v>620</v>
      </c>
    </row>
    <row r="405" spans="1:9">
      <c r="A405" s="32" t="s">
        <v>1239</v>
      </c>
      <c r="B405" s="25"/>
      <c r="C405" s="26" t="s">
        <v>2130</v>
      </c>
      <c r="D405" s="33"/>
      <c r="E405" s="34" t="s">
        <v>555</v>
      </c>
      <c r="F405" s="28">
        <v>15</v>
      </c>
      <c r="G405" s="26">
        <v>431</v>
      </c>
      <c r="H405" s="26">
        <v>508</v>
      </c>
      <c r="I405" s="26">
        <v>620</v>
      </c>
    </row>
    <row r="406" spans="1:9">
      <c r="A406" s="32" t="s">
        <v>1240</v>
      </c>
      <c r="B406" s="25"/>
      <c r="C406" s="26" t="s">
        <v>2130</v>
      </c>
      <c r="D406" s="33"/>
      <c r="E406" s="34" t="s">
        <v>556</v>
      </c>
      <c r="F406" s="28">
        <v>15</v>
      </c>
      <c r="G406" s="26">
        <v>431</v>
      </c>
      <c r="H406" s="26">
        <v>508</v>
      </c>
      <c r="I406" s="26">
        <v>620</v>
      </c>
    </row>
    <row r="407" spans="1:9">
      <c r="A407" s="32" t="s">
        <v>1241</v>
      </c>
      <c r="B407" s="25"/>
      <c r="C407" s="26" t="s">
        <v>2130</v>
      </c>
      <c r="D407" s="33"/>
      <c r="E407" s="34" t="s">
        <v>557</v>
      </c>
      <c r="F407" s="28">
        <v>15</v>
      </c>
      <c r="G407" s="26">
        <v>431</v>
      </c>
      <c r="H407" s="26">
        <v>508</v>
      </c>
      <c r="I407" s="26">
        <v>620</v>
      </c>
    </row>
    <row r="408" spans="1:9">
      <c r="A408" s="32" t="s">
        <v>1242</v>
      </c>
      <c r="B408" s="25"/>
      <c r="C408" s="26" t="s">
        <v>2130</v>
      </c>
      <c r="D408" s="33"/>
      <c r="E408" s="34" t="s">
        <v>558</v>
      </c>
      <c r="F408" s="28">
        <v>15</v>
      </c>
      <c r="G408" s="26">
        <v>431</v>
      </c>
      <c r="H408" s="26">
        <v>508</v>
      </c>
      <c r="I408" s="26">
        <v>620</v>
      </c>
    </row>
    <row r="409" spans="1:9">
      <c r="A409" s="32" t="s">
        <v>1243</v>
      </c>
      <c r="B409" s="25"/>
      <c r="C409" s="26" t="s">
        <v>2130</v>
      </c>
      <c r="D409" s="33"/>
      <c r="E409" s="34" t="s">
        <v>559</v>
      </c>
      <c r="F409" s="28">
        <v>15</v>
      </c>
      <c r="G409" s="26">
        <v>431</v>
      </c>
      <c r="H409" s="26">
        <v>508</v>
      </c>
      <c r="I409" s="26">
        <v>620</v>
      </c>
    </row>
    <row r="410" spans="1:9">
      <c r="A410" s="32" t="s">
        <v>819</v>
      </c>
      <c r="B410" s="25">
        <v>0.3</v>
      </c>
      <c r="C410" s="26" t="s">
        <v>1630</v>
      </c>
      <c r="D410" s="33"/>
      <c r="E410" s="34" t="s">
        <v>220</v>
      </c>
      <c r="F410" s="28">
        <v>8</v>
      </c>
      <c r="G410" s="26">
        <v>229</v>
      </c>
      <c r="H410" s="26">
        <v>270</v>
      </c>
      <c r="I410" s="26">
        <v>329</v>
      </c>
    </row>
    <row r="411" spans="1:9">
      <c r="A411" s="32" t="s">
        <v>1244</v>
      </c>
      <c r="B411" s="25">
        <v>0.3</v>
      </c>
      <c r="C411" s="26" t="s">
        <v>1630</v>
      </c>
      <c r="D411" s="33"/>
      <c r="E411" s="34" t="s">
        <v>1522</v>
      </c>
      <c r="F411" s="28">
        <v>8</v>
      </c>
      <c r="G411" s="26">
        <v>229</v>
      </c>
      <c r="H411" s="26">
        <v>270</v>
      </c>
      <c r="I411" s="26">
        <v>329</v>
      </c>
    </row>
    <row r="412" spans="1:9">
      <c r="A412" s="32" t="s">
        <v>1245</v>
      </c>
      <c r="B412" s="25">
        <v>0.40638297872340401</v>
      </c>
      <c r="C412" s="26" t="s">
        <v>196</v>
      </c>
      <c r="D412" s="33"/>
      <c r="E412" s="34" t="s">
        <v>2494</v>
      </c>
      <c r="F412" s="28">
        <v>7</v>
      </c>
      <c r="G412" s="26">
        <v>194</v>
      </c>
      <c r="H412" s="26">
        <v>229</v>
      </c>
      <c r="I412" s="26">
        <v>279</v>
      </c>
    </row>
    <row r="413" spans="1:9">
      <c r="A413" s="32" t="s">
        <v>1246</v>
      </c>
      <c r="B413" s="25">
        <v>0.30083333333333301</v>
      </c>
      <c r="C413" s="26" t="s">
        <v>2175</v>
      </c>
      <c r="D413" s="33"/>
      <c r="E413" s="34" t="s">
        <v>560</v>
      </c>
      <c r="F413" s="28">
        <v>20</v>
      </c>
      <c r="G413" s="26">
        <v>583</v>
      </c>
      <c r="H413" s="26">
        <v>688</v>
      </c>
      <c r="I413" s="26">
        <v>839</v>
      </c>
    </row>
    <row r="414" spans="1:9">
      <c r="A414" s="32" t="s">
        <v>820</v>
      </c>
      <c r="B414" s="25">
        <v>0.50185185185185199</v>
      </c>
      <c r="C414" s="26" t="s">
        <v>2138</v>
      </c>
      <c r="D414" s="33"/>
      <c r="E414" s="34" t="s">
        <v>221</v>
      </c>
      <c r="F414" s="28">
        <v>7</v>
      </c>
      <c r="G414" s="26">
        <v>187</v>
      </c>
      <c r="H414" s="26">
        <v>221</v>
      </c>
      <c r="I414" s="26">
        <v>269</v>
      </c>
    </row>
    <row r="415" spans="1:9">
      <c r="A415" s="32" t="s">
        <v>821</v>
      </c>
      <c r="B415" s="25">
        <v>0.50185185185185199</v>
      </c>
      <c r="C415" s="26" t="s">
        <v>2138</v>
      </c>
      <c r="D415" s="33"/>
      <c r="E415" s="34" t="s">
        <v>222</v>
      </c>
      <c r="F415" s="28">
        <v>7</v>
      </c>
      <c r="G415" s="26">
        <v>187</v>
      </c>
      <c r="H415" s="26">
        <v>221</v>
      </c>
      <c r="I415" s="26">
        <v>269</v>
      </c>
    </row>
    <row r="416" spans="1:9">
      <c r="A416" s="32" t="s">
        <v>822</v>
      </c>
      <c r="B416" s="25">
        <v>0.50185185185185199</v>
      </c>
      <c r="C416" s="26" t="s">
        <v>2138</v>
      </c>
      <c r="D416" s="33"/>
      <c r="E416" s="34" t="s">
        <v>223</v>
      </c>
      <c r="F416" s="28">
        <v>7</v>
      </c>
      <c r="G416" s="26">
        <v>187</v>
      </c>
      <c r="H416" s="26">
        <v>221</v>
      </c>
      <c r="I416" s="26">
        <v>269</v>
      </c>
    </row>
    <row r="417" spans="1:9">
      <c r="A417" s="32" t="s">
        <v>823</v>
      </c>
      <c r="B417" s="25">
        <v>0.50185185185185199</v>
      </c>
      <c r="C417" s="26" t="s">
        <v>2138</v>
      </c>
      <c r="D417" s="33"/>
      <c r="E417" s="34" t="s">
        <v>224</v>
      </c>
      <c r="F417" s="28">
        <v>7</v>
      </c>
      <c r="G417" s="26">
        <v>187</v>
      </c>
      <c r="H417" s="26">
        <v>221</v>
      </c>
      <c r="I417" s="26">
        <v>269</v>
      </c>
    </row>
    <row r="418" spans="1:9">
      <c r="A418" s="32" t="s">
        <v>1247</v>
      </c>
      <c r="B418" s="25"/>
      <c r="C418" s="26" t="s">
        <v>2441</v>
      </c>
      <c r="D418" s="33"/>
      <c r="E418" s="34" t="s">
        <v>561</v>
      </c>
      <c r="F418" s="28">
        <v>7</v>
      </c>
      <c r="G418" s="26">
        <v>195</v>
      </c>
      <c r="H418" s="26">
        <v>230</v>
      </c>
      <c r="I418" s="26">
        <v>280</v>
      </c>
    </row>
    <row r="419" spans="1:9">
      <c r="A419" s="32" t="s">
        <v>1248</v>
      </c>
      <c r="B419" s="25"/>
      <c r="C419" s="26" t="s">
        <v>2441</v>
      </c>
      <c r="D419" s="33"/>
      <c r="E419" s="34" t="s">
        <v>562</v>
      </c>
      <c r="F419" s="28">
        <v>7</v>
      </c>
      <c r="G419" s="26">
        <v>195</v>
      </c>
      <c r="H419" s="26">
        <v>230</v>
      </c>
      <c r="I419" s="26">
        <v>280</v>
      </c>
    </row>
    <row r="420" spans="1:9">
      <c r="A420" s="32" t="s">
        <v>1249</v>
      </c>
      <c r="B420" s="25">
        <v>0.28857142857142898</v>
      </c>
      <c r="C420" s="26" t="s">
        <v>2144</v>
      </c>
      <c r="D420" s="33"/>
      <c r="E420" s="40" t="s">
        <v>563</v>
      </c>
      <c r="F420" s="28">
        <v>6</v>
      </c>
      <c r="G420" s="26">
        <v>173</v>
      </c>
      <c r="H420" s="26">
        <v>204</v>
      </c>
      <c r="I420" s="26">
        <v>249</v>
      </c>
    </row>
    <row r="421" spans="1:9">
      <c r="A421" s="32" t="s">
        <v>1250</v>
      </c>
      <c r="B421" s="25">
        <v>0.28857142857142898</v>
      </c>
      <c r="C421" s="26" t="s">
        <v>2144</v>
      </c>
      <c r="D421" s="33"/>
      <c r="E421" s="40" t="s">
        <v>564</v>
      </c>
      <c r="F421" s="28">
        <v>6</v>
      </c>
      <c r="G421" s="26">
        <v>173</v>
      </c>
      <c r="H421" s="26">
        <v>204</v>
      </c>
      <c r="I421" s="26">
        <v>249</v>
      </c>
    </row>
    <row r="422" spans="1:9">
      <c r="A422" s="32" t="s">
        <v>1251</v>
      </c>
      <c r="B422" s="25">
        <v>0.28857142857142898</v>
      </c>
      <c r="C422" s="26" t="s">
        <v>2144</v>
      </c>
      <c r="D422" s="33"/>
      <c r="E422" s="40" t="s">
        <v>565</v>
      </c>
      <c r="F422" s="28">
        <v>6</v>
      </c>
      <c r="G422" s="26">
        <v>173</v>
      </c>
      <c r="H422" s="26">
        <v>204</v>
      </c>
      <c r="I422" s="26">
        <v>249</v>
      </c>
    </row>
    <row r="423" spans="1:9">
      <c r="A423" s="32" t="s">
        <v>1252</v>
      </c>
      <c r="B423" s="25">
        <v>0.28857142857142898</v>
      </c>
      <c r="C423" s="26" t="s">
        <v>2144</v>
      </c>
      <c r="D423" s="33"/>
      <c r="E423" s="40" t="s">
        <v>2159</v>
      </c>
      <c r="F423" s="28">
        <v>6</v>
      </c>
      <c r="G423" s="26">
        <v>173</v>
      </c>
      <c r="H423" s="26">
        <v>204</v>
      </c>
      <c r="I423" s="26">
        <v>249</v>
      </c>
    </row>
    <row r="424" spans="1:9">
      <c r="A424" s="32" t="s">
        <v>1253</v>
      </c>
      <c r="B424" s="25">
        <v>0.28857142857142898</v>
      </c>
      <c r="C424" s="26" t="s">
        <v>2144</v>
      </c>
      <c r="D424" s="33"/>
      <c r="E424" s="40" t="s">
        <v>566</v>
      </c>
      <c r="F424" s="28">
        <v>6</v>
      </c>
      <c r="G424" s="26">
        <v>173</v>
      </c>
      <c r="H424" s="26">
        <v>204</v>
      </c>
      <c r="I424" s="26">
        <v>249</v>
      </c>
    </row>
    <row r="425" spans="1:9">
      <c r="A425" s="32" t="s">
        <v>1254</v>
      </c>
      <c r="B425" s="25">
        <v>0.28857142857142898</v>
      </c>
      <c r="C425" s="26" t="s">
        <v>2144</v>
      </c>
      <c r="D425" s="33"/>
      <c r="E425" s="40" t="s">
        <v>567</v>
      </c>
      <c r="F425" s="28">
        <v>6</v>
      </c>
      <c r="G425" s="26">
        <v>173</v>
      </c>
      <c r="H425" s="26">
        <v>204</v>
      </c>
      <c r="I425" s="26">
        <v>249</v>
      </c>
    </row>
    <row r="426" spans="1:9">
      <c r="A426" s="32" t="s">
        <v>1255</v>
      </c>
      <c r="B426" s="25">
        <v>0.28857142857142898</v>
      </c>
      <c r="C426" s="26" t="s">
        <v>2144</v>
      </c>
      <c r="D426" s="33"/>
      <c r="E426" s="40" t="s">
        <v>568</v>
      </c>
      <c r="F426" s="28">
        <v>6</v>
      </c>
      <c r="G426" s="26">
        <v>173</v>
      </c>
      <c r="H426" s="26">
        <v>204</v>
      </c>
      <c r="I426" s="26">
        <v>249</v>
      </c>
    </row>
    <row r="427" spans="1:9">
      <c r="A427" s="32" t="s">
        <v>1256</v>
      </c>
      <c r="B427" s="25">
        <v>0.28857142857142898</v>
      </c>
      <c r="C427" s="26" t="s">
        <v>2144</v>
      </c>
      <c r="D427" s="33"/>
      <c r="E427" s="40" t="s">
        <v>569</v>
      </c>
      <c r="F427" s="28">
        <v>6</v>
      </c>
      <c r="G427" s="26">
        <v>173</v>
      </c>
      <c r="H427" s="26">
        <v>204</v>
      </c>
      <c r="I427" s="26">
        <v>249</v>
      </c>
    </row>
    <row r="428" spans="1:9">
      <c r="A428" s="32" t="s">
        <v>1257</v>
      </c>
      <c r="B428" s="25">
        <v>0.28857142857142898</v>
      </c>
      <c r="C428" s="26" t="s">
        <v>2144</v>
      </c>
      <c r="D428" s="33"/>
      <c r="E428" s="40" t="s">
        <v>570</v>
      </c>
      <c r="F428" s="28">
        <v>6</v>
      </c>
      <c r="G428" s="26">
        <v>173</v>
      </c>
      <c r="H428" s="26">
        <v>204</v>
      </c>
      <c r="I428" s="26">
        <v>249</v>
      </c>
    </row>
    <row r="429" spans="1:9">
      <c r="A429" s="32" t="s">
        <v>1258</v>
      </c>
      <c r="B429" s="25">
        <v>0.28857142857142898</v>
      </c>
      <c r="C429" s="26" t="s">
        <v>2144</v>
      </c>
      <c r="D429" s="33"/>
      <c r="E429" s="40" t="s">
        <v>571</v>
      </c>
      <c r="F429" s="28">
        <v>6</v>
      </c>
      <c r="G429" s="26">
        <v>173</v>
      </c>
      <c r="H429" s="26">
        <v>204</v>
      </c>
      <c r="I429" s="26">
        <v>249</v>
      </c>
    </row>
    <row r="430" spans="1:9">
      <c r="A430" s="32" t="s">
        <v>1259</v>
      </c>
      <c r="B430" s="25">
        <v>0.28857142857142898</v>
      </c>
      <c r="C430" s="26" t="s">
        <v>2144</v>
      </c>
      <c r="D430" s="33"/>
      <c r="E430" s="40" t="s">
        <v>572</v>
      </c>
      <c r="F430" s="28">
        <v>6</v>
      </c>
      <c r="G430" s="26">
        <v>173</v>
      </c>
      <c r="H430" s="26">
        <v>204</v>
      </c>
      <c r="I430" s="26">
        <v>249</v>
      </c>
    </row>
    <row r="431" spans="1:9">
      <c r="A431" s="32" t="s">
        <v>1260</v>
      </c>
      <c r="B431" s="25">
        <v>0.28857142857142898</v>
      </c>
      <c r="C431" s="26" t="s">
        <v>2144</v>
      </c>
      <c r="D431" s="33"/>
      <c r="E431" s="40" t="s">
        <v>573</v>
      </c>
      <c r="F431" s="28">
        <v>6</v>
      </c>
      <c r="G431" s="26">
        <v>173</v>
      </c>
      <c r="H431" s="26">
        <v>204</v>
      </c>
      <c r="I431" s="26">
        <v>249</v>
      </c>
    </row>
    <row r="432" spans="1:9">
      <c r="A432" s="32" t="s">
        <v>1261</v>
      </c>
      <c r="B432" s="25">
        <v>0.28857142857142898</v>
      </c>
      <c r="C432" s="26" t="s">
        <v>2144</v>
      </c>
      <c r="D432" s="33"/>
      <c r="E432" s="40" t="s">
        <v>574</v>
      </c>
      <c r="F432" s="28">
        <v>6</v>
      </c>
      <c r="G432" s="26">
        <v>173</v>
      </c>
      <c r="H432" s="26">
        <v>204</v>
      </c>
      <c r="I432" s="26">
        <v>249</v>
      </c>
    </row>
    <row r="433" spans="1:9">
      <c r="A433" s="32" t="s">
        <v>1262</v>
      </c>
      <c r="B433" s="25">
        <v>0.28857142857142898</v>
      </c>
      <c r="C433" s="26" t="s">
        <v>2144</v>
      </c>
      <c r="D433" s="33"/>
      <c r="E433" s="40" t="s">
        <v>575</v>
      </c>
      <c r="F433" s="28">
        <v>6</v>
      </c>
      <c r="G433" s="26">
        <v>173</v>
      </c>
      <c r="H433" s="26">
        <v>204</v>
      </c>
      <c r="I433" s="26">
        <v>249</v>
      </c>
    </row>
    <row r="434" spans="1:9">
      <c r="A434" s="32" t="s">
        <v>1263</v>
      </c>
      <c r="B434" s="25">
        <v>0.28857142857142898</v>
      </c>
      <c r="C434" s="26" t="s">
        <v>2144</v>
      </c>
      <c r="D434" s="33"/>
      <c r="E434" s="40" t="s">
        <v>576</v>
      </c>
      <c r="F434" s="28">
        <v>6</v>
      </c>
      <c r="G434" s="26">
        <v>173</v>
      </c>
      <c r="H434" s="26">
        <v>204</v>
      </c>
      <c r="I434" s="26">
        <v>249</v>
      </c>
    </row>
    <row r="435" spans="1:9">
      <c r="A435" s="32" t="s">
        <v>1265</v>
      </c>
      <c r="B435" s="25"/>
      <c r="C435" s="26" t="s">
        <v>2467</v>
      </c>
      <c r="D435" s="33"/>
      <c r="E435" s="34" t="s">
        <v>577</v>
      </c>
      <c r="F435" s="28">
        <v>6</v>
      </c>
      <c r="G435" s="26">
        <v>160</v>
      </c>
      <c r="H435" s="26">
        <v>189</v>
      </c>
      <c r="I435" s="26">
        <v>230</v>
      </c>
    </row>
    <row r="436" spans="1:9">
      <c r="A436" s="32" t="s">
        <v>1565</v>
      </c>
      <c r="B436" s="25">
        <v>0.442</v>
      </c>
      <c r="C436" s="26" t="s">
        <v>82</v>
      </c>
      <c r="D436" s="33"/>
      <c r="E436" s="34" t="s">
        <v>1483</v>
      </c>
      <c r="F436" s="28">
        <v>7</v>
      </c>
      <c r="G436" s="26">
        <v>194</v>
      </c>
      <c r="H436" s="26">
        <v>229</v>
      </c>
      <c r="I436" s="26">
        <v>279</v>
      </c>
    </row>
    <row r="437" spans="1:9">
      <c r="A437" s="32" t="s">
        <v>1661</v>
      </c>
      <c r="B437" s="25">
        <v>0.30215053763440902</v>
      </c>
      <c r="C437" s="26" t="s">
        <v>2453</v>
      </c>
      <c r="D437" s="33"/>
      <c r="E437" s="34" t="s">
        <v>2160</v>
      </c>
      <c r="F437" s="28">
        <v>16</v>
      </c>
      <c r="G437" s="26">
        <v>451</v>
      </c>
      <c r="H437" s="26">
        <v>532</v>
      </c>
      <c r="I437" s="26">
        <v>649</v>
      </c>
    </row>
    <row r="438" spans="1:9">
      <c r="A438" s="32" t="s">
        <v>828</v>
      </c>
      <c r="B438" s="25">
        <v>0.30465116279069798</v>
      </c>
      <c r="C438" s="26" t="s">
        <v>1307</v>
      </c>
      <c r="D438" s="33"/>
      <c r="E438" s="34" t="s">
        <v>401</v>
      </c>
      <c r="F438" s="28">
        <v>7</v>
      </c>
      <c r="G438" s="26">
        <v>208</v>
      </c>
      <c r="H438" s="26">
        <v>245</v>
      </c>
      <c r="I438" s="26">
        <v>299</v>
      </c>
    </row>
    <row r="439" spans="1:9">
      <c r="A439" s="32" t="s">
        <v>829</v>
      </c>
      <c r="B439" s="25">
        <v>0.30465116279069798</v>
      </c>
      <c r="C439" s="26" t="s">
        <v>1307</v>
      </c>
      <c r="D439" s="33"/>
      <c r="E439" s="34" t="s">
        <v>2495</v>
      </c>
      <c r="F439" s="28">
        <v>7</v>
      </c>
      <c r="G439" s="26">
        <v>208</v>
      </c>
      <c r="H439" s="26">
        <v>245</v>
      </c>
      <c r="I439" s="26">
        <v>299</v>
      </c>
    </row>
    <row r="440" spans="1:9">
      <c r="A440" s="32" t="s">
        <v>830</v>
      </c>
      <c r="B440" s="25">
        <v>0.30465116279069798</v>
      </c>
      <c r="C440" s="26" t="s">
        <v>1307</v>
      </c>
      <c r="D440" s="33"/>
      <c r="E440" s="34" t="s">
        <v>2496</v>
      </c>
      <c r="F440" s="28">
        <v>7</v>
      </c>
      <c r="G440" s="26">
        <v>208</v>
      </c>
      <c r="H440" s="26">
        <v>245</v>
      </c>
      <c r="I440" s="26">
        <v>299</v>
      </c>
    </row>
    <row r="441" spans="1:9">
      <c r="A441" s="32" t="s">
        <v>831</v>
      </c>
      <c r="B441" s="25">
        <v>0.30465116279069798</v>
      </c>
      <c r="C441" s="26" t="s">
        <v>1307</v>
      </c>
      <c r="D441" s="33"/>
      <c r="E441" s="34" t="s">
        <v>2497</v>
      </c>
      <c r="F441" s="28">
        <v>7</v>
      </c>
      <c r="G441" s="26">
        <v>208</v>
      </c>
      <c r="H441" s="26">
        <v>245</v>
      </c>
      <c r="I441" s="26">
        <v>299</v>
      </c>
    </row>
    <row r="442" spans="1:9">
      <c r="A442" s="32" t="s">
        <v>832</v>
      </c>
      <c r="B442" s="25">
        <v>0.30465116279069798</v>
      </c>
      <c r="C442" s="26" t="s">
        <v>1307</v>
      </c>
      <c r="D442" s="33"/>
      <c r="E442" s="34" t="s">
        <v>2498</v>
      </c>
      <c r="F442" s="28">
        <v>7</v>
      </c>
      <c r="G442" s="26">
        <v>208</v>
      </c>
      <c r="H442" s="26">
        <v>245</v>
      </c>
      <c r="I442" s="26">
        <v>299</v>
      </c>
    </row>
    <row r="443" spans="1:9">
      <c r="A443" s="32" t="s">
        <v>833</v>
      </c>
      <c r="B443" s="25">
        <v>0.30465116279069798</v>
      </c>
      <c r="C443" s="26" t="s">
        <v>1307</v>
      </c>
      <c r="D443" s="33"/>
      <c r="E443" s="34" t="s">
        <v>2499</v>
      </c>
      <c r="F443" s="28">
        <v>7</v>
      </c>
      <c r="G443" s="26">
        <v>208</v>
      </c>
      <c r="H443" s="26">
        <v>245</v>
      </c>
      <c r="I443" s="26">
        <v>299</v>
      </c>
    </row>
    <row r="444" spans="1:9">
      <c r="A444" s="32" t="s">
        <v>834</v>
      </c>
      <c r="B444" s="25">
        <v>0.30465116279069798</v>
      </c>
      <c r="C444" s="26" t="s">
        <v>1307</v>
      </c>
      <c r="D444" s="33"/>
      <c r="E444" s="34" t="s">
        <v>2500</v>
      </c>
      <c r="F444" s="28">
        <v>7</v>
      </c>
      <c r="G444" s="26">
        <v>208</v>
      </c>
      <c r="H444" s="26">
        <v>245</v>
      </c>
      <c r="I444" s="26">
        <v>299</v>
      </c>
    </row>
    <row r="445" spans="1:9">
      <c r="A445" s="32" t="s">
        <v>835</v>
      </c>
      <c r="B445" s="25">
        <v>0.30465116279069798</v>
      </c>
      <c r="C445" s="26" t="s">
        <v>1307</v>
      </c>
      <c r="D445" s="33"/>
      <c r="E445" s="34" t="s">
        <v>2501</v>
      </c>
      <c r="F445" s="28">
        <v>7</v>
      </c>
      <c r="G445" s="26">
        <v>208</v>
      </c>
      <c r="H445" s="26">
        <v>245</v>
      </c>
      <c r="I445" s="26">
        <v>299</v>
      </c>
    </row>
    <row r="446" spans="1:9">
      <c r="A446" s="32" t="s">
        <v>836</v>
      </c>
      <c r="B446" s="25">
        <v>0.30465116279069798</v>
      </c>
      <c r="C446" s="26" t="s">
        <v>1307</v>
      </c>
      <c r="D446" s="33"/>
      <c r="E446" s="34" t="s">
        <v>2502</v>
      </c>
      <c r="F446" s="28">
        <v>7</v>
      </c>
      <c r="G446" s="26">
        <v>208</v>
      </c>
      <c r="H446" s="26">
        <v>245</v>
      </c>
      <c r="I446" s="26">
        <v>299</v>
      </c>
    </row>
    <row r="447" spans="1:9">
      <c r="A447" s="32" t="s">
        <v>837</v>
      </c>
      <c r="B447" s="25">
        <v>0.30465116279069798</v>
      </c>
      <c r="C447" s="26" t="s">
        <v>1307</v>
      </c>
      <c r="D447" s="33"/>
      <c r="E447" s="34" t="s">
        <v>2503</v>
      </c>
      <c r="F447" s="28">
        <v>7</v>
      </c>
      <c r="G447" s="26">
        <v>208</v>
      </c>
      <c r="H447" s="26">
        <v>245</v>
      </c>
      <c r="I447" s="26">
        <v>299</v>
      </c>
    </row>
    <row r="448" spans="1:9">
      <c r="A448" s="32" t="s">
        <v>628</v>
      </c>
      <c r="B448" s="25">
        <v>0.502</v>
      </c>
      <c r="C448" s="26" t="s">
        <v>2434</v>
      </c>
      <c r="D448" s="33"/>
      <c r="E448" s="34" t="s">
        <v>2504</v>
      </c>
      <c r="F448" s="28">
        <v>6</v>
      </c>
      <c r="G448" s="26">
        <v>173</v>
      </c>
      <c r="H448" s="26">
        <v>204</v>
      </c>
      <c r="I448" s="26">
        <v>249</v>
      </c>
    </row>
    <row r="449" spans="1:9">
      <c r="A449" s="32" t="s">
        <v>838</v>
      </c>
      <c r="B449" s="25">
        <v>0.502</v>
      </c>
      <c r="C449" s="26" t="s">
        <v>2434</v>
      </c>
      <c r="D449" s="33"/>
      <c r="E449" s="34" t="s">
        <v>2505</v>
      </c>
      <c r="F449" s="28">
        <v>6</v>
      </c>
      <c r="G449" s="26">
        <v>173</v>
      </c>
      <c r="H449" s="26">
        <v>204</v>
      </c>
      <c r="I449" s="26">
        <v>249</v>
      </c>
    </row>
    <row r="450" spans="1:9">
      <c r="A450" s="32" t="s">
        <v>839</v>
      </c>
      <c r="B450" s="25">
        <v>0.30240963855421699</v>
      </c>
      <c r="C450" s="26" t="s">
        <v>69</v>
      </c>
      <c r="D450" s="33"/>
      <c r="E450" s="34" t="s">
        <v>227</v>
      </c>
      <c r="F450" s="28">
        <v>14</v>
      </c>
      <c r="G450" s="26">
        <v>403</v>
      </c>
      <c r="H450" s="26">
        <v>475</v>
      </c>
      <c r="I450" s="26">
        <v>579</v>
      </c>
    </row>
    <row r="451" spans="1:9">
      <c r="A451" s="32" t="s">
        <v>840</v>
      </c>
      <c r="B451" s="25">
        <v>0.30240963855421699</v>
      </c>
      <c r="C451" s="26" t="s">
        <v>69</v>
      </c>
      <c r="D451" s="33"/>
      <c r="E451" s="34" t="s">
        <v>2506</v>
      </c>
      <c r="F451" s="28">
        <v>14</v>
      </c>
      <c r="G451" s="26">
        <v>403</v>
      </c>
      <c r="H451" s="26">
        <v>475</v>
      </c>
      <c r="I451" s="26">
        <v>579</v>
      </c>
    </row>
    <row r="452" spans="1:9">
      <c r="A452" s="32" t="s">
        <v>841</v>
      </c>
      <c r="B452" s="25">
        <v>0.30240963855421699</v>
      </c>
      <c r="C452" s="26" t="s">
        <v>69</v>
      </c>
      <c r="D452" s="33"/>
      <c r="E452" s="34" t="s">
        <v>2507</v>
      </c>
      <c r="F452" s="28">
        <v>14</v>
      </c>
      <c r="G452" s="26">
        <v>403</v>
      </c>
      <c r="H452" s="26">
        <v>475</v>
      </c>
      <c r="I452" s="26">
        <v>579</v>
      </c>
    </row>
    <row r="453" spans="1:9">
      <c r="A453" s="32" t="s">
        <v>842</v>
      </c>
      <c r="B453" s="25">
        <v>0.30240963855421699</v>
      </c>
      <c r="C453" s="26" t="s">
        <v>69</v>
      </c>
      <c r="D453" s="33"/>
      <c r="E453" s="34" t="s">
        <v>2508</v>
      </c>
      <c r="F453" s="28">
        <v>14</v>
      </c>
      <c r="G453" s="26">
        <v>403</v>
      </c>
      <c r="H453" s="26">
        <v>475</v>
      </c>
      <c r="I453" s="26">
        <v>579</v>
      </c>
    </row>
    <row r="454" spans="1:9">
      <c r="A454" s="32" t="s">
        <v>843</v>
      </c>
      <c r="B454" s="25">
        <v>0.30240963855421699</v>
      </c>
      <c r="C454" s="26" t="s">
        <v>69</v>
      </c>
      <c r="D454" s="33"/>
      <c r="E454" s="34" t="s">
        <v>2509</v>
      </c>
      <c r="F454" s="28">
        <v>14</v>
      </c>
      <c r="G454" s="26">
        <v>403</v>
      </c>
      <c r="H454" s="26">
        <v>475</v>
      </c>
      <c r="I454" s="26">
        <v>579</v>
      </c>
    </row>
    <row r="455" spans="1:9">
      <c r="A455" s="32" t="s">
        <v>844</v>
      </c>
      <c r="B455" s="25">
        <v>0.30240963855421699</v>
      </c>
      <c r="C455" s="26" t="s">
        <v>69</v>
      </c>
      <c r="D455" s="33"/>
      <c r="E455" s="34" t="s">
        <v>2510</v>
      </c>
      <c r="F455" s="28">
        <v>14</v>
      </c>
      <c r="G455" s="26">
        <v>403</v>
      </c>
      <c r="H455" s="26">
        <v>475</v>
      </c>
      <c r="I455" s="26">
        <v>579</v>
      </c>
    </row>
    <row r="456" spans="1:9">
      <c r="A456" s="32" t="s">
        <v>845</v>
      </c>
      <c r="B456" s="25">
        <v>0.298148148148148</v>
      </c>
      <c r="C456" s="26" t="s">
        <v>69</v>
      </c>
      <c r="D456" s="33"/>
      <c r="E456" s="34" t="s">
        <v>228</v>
      </c>
      <c r="F456" s="28">
        <v>9</v>
      </c>
      <c r="G456" s="26">
        <v>264</v>
      </c>
      <c r="H456" s="26">
        <v>311</v>
      </c>
      <c r="I456" s="26">
        <v>379</v>
      </c>
    </row>
    <row r="457" spans="1:9">
      <c r="A457" s="32" t="s">
        <v>846</v>
      </c>
      <c r="B457" s="25">
        <v>0.298148148148148</v>
      </c>
      <c r="C457" s="26" t="s">
        <v>69</v>
      </c>
      <c r="D457" s="33"/>
      <c r="E457" s="34" t="s">
        <v>229</v>
      </c>
      <c r="F457" s="28">
        <v>9</v>
      </c>
      <c r="G457" s="26">
        <v>264</v>
      </c>
      <c r="H457" s="26">
        <v>311</v>
      </c>
      <c r="I457" s="26">
        <v>379</v>
      </c>
    </row>
    <row r="458" spans="1:9">
      <c r="A458" s="32" t="s">
        <v>847</v>
      </c>
      <c r="B458" s="25">
        <v>0.298148148148148</v>
      </c>
      <c r="C458" s="26" t="s">
        <v>69</v>
      </c>
      <c r="D458" s="33"/>
      <c r="E458" s="34" t="s">
        <v>230</v>
      </c>
      <c r="F458" s="28">
        <v>9</v>
      </c>
      <c r="G458" s="26">
        <v>264</v>
      </c>
      <c r="H458" s="26">
        <v>311</v>
      </c>
      <c r="I458" s="26">
        <v>379</v>
      </c>
    </row>
    <row r="459" spans="1:9">
      <c r="A459" s="32" t="s">
        <v>848</v>
      </c>
      <c r="B459" s="25"/>
      <c r="C459" s="26" t="s">
        <v>90</v>
      </c>
      <c r="D459" s="33"/>
      <c r="E459" s="34" t="s">
        <v>231</v>
      </c>
      <c r="F459" s="28">
        <v>10</v>
      </c>
      <c r="G459" s="26">
        <v>299</v>
      </c>
      <c r="H459" s="26">
        <v>353</v>
      </c>
      <c r="I459" s="26">
        <v>430</v>
      </c>
    </row>
    <row r="460" spans="1:9">
      <c r="A460" s="32" t="s">
        <v>849</v>
      </c>
      <c r="B460" s="25"/>
      <c r="C460" s="26" t="s">
        <v>90</v>
      </c>
      <c r="D460" s="33"/>
      <c r="E460" s="34" t="s">
        <v>232</v>
      </c>
      <c r="F460" s="28">
        <v>10</v>
      </c>
      <c r="G460" s="26">
        <v>299</v>
      </c>
      <c r="H460" s="26">
        <v>353</v>
      </c>
      <c r="I460" s="26">
        <v>430</v>
      </c>
    </row>
    <row r="461" spans="1:9">
      <c r="A461" s="32" t="s">
        <v>850</v>
      </c>
      <c r="B461" s="25"/>
      <c r="C461" s="26" t="s">
        <v>90</v>
      </c>
      <c r="D461" s="33"/>
      <c r="E461" s="34" t="s">
        <v>233</v>
      </c>
      <c r="F461" s="28">
        <v>10</v>
      </c>
      <c r="G461" s="26">
        <v>299</v>
      </c>
      <c r="H461" s="26">
        <v>353</v>
      </c>
      <c r="I461" s="26">
        <v>430</v>
      </c>
    </row>
    <row r="462" spans="1:9">
      <c r="A462" s="32" t="s">
        <v>851</v>
      </c>
      <c r="B462" s="25"/>
      <c r="C462" s="26" t="s">
        <v>90</v>
      </c>
      <c r="D462" s="33"/>
      <c r="E462" s="34" t="s">
        <v>234</v>
      </c>
      <c r="F462" s="28">
        <v>10</v>
      </c>
      <c r="G462" s="26">
        <v>299</v>
      </c>
      <c r="H462" s="26">
        <v>353</v>
      </c>
      <c r="I462" s="26">
        <v>430</v>
      </c>
    </row>
    <row r="463" spans="1:9">
      <c r="A463" s="32" t="s">
        <v>852</v>
      </c>
      <c r="B463" s="25"/>
      <c r="C463" s="26" t="s">
        <v>90</v>
      </c>
      <c r="D463" s="33"/>
      <c r="E463" s="34" t="s">
        <v>235</v>
      </c>
      <c r="F463" s="28">
        <v>10</v>
      </c>
      <c r="G463" s="26">
        <v>299</v>
      </c>
      <c r="H463" s="26">
        <v>353</v>
      </c>
      <c r="I463" s="26">
        <v>430</v>
      </c>
    </row>
    <row r="464" spans="1:9">
      <c r="A464" s="32" t="s">
        <v>853</v>
      </c>
      <c r="B464" s="25"/>
      <c r="C464" s="26" t="s">
        <v>90</v>
      </c>
      <c r="D464" s="33"/>
      <c r="E464" s="34" t="s">
        <v>236</v>
      </c>
      <c r="F464" s="28">
        <v>10</v>
      </c>
      <c r="G464" s="26">
        <v>299</v>
      </c>
      <c r="H464" s="26">
        <v>353</v>
      </c>
      <c r="I464" s="26">
        <v>430</v>
      </c>
    </row>
    <row r="465" spans="1:9">
      <c r="A465" s="32" t="s">
        <v>854</v>
      </c>
      <c r="B465" s="25"/>
      <c r="C465" s="26" t="s">
        <v>90</v>
      </c>
      <c r="D465" s="33"/>
      <c r="E465" s="34" t="s">
        <v>237</v>
      </c>
      <c r="F465" s="28">
        <v>10</v>
      </c>
      <c r="G465" s="26">
        <v>299</v>
      </c>
      <c r="H465" s="26">
        <v>353</v>
      </c>
      <c r="I465" s="26">
        <v>430</v>
      </c>
    </row>
    <row r="466" spans="1:9">
      <c r="A466" s="32" t="s">
        <v>855</v>
      </c>
      <c r="B466" s="25"/>
      <c r="C466" s="26" t="s">
        <v>90</v>
      </c>
      <c r="D466" s="33"/>
      <c r="E466" s="34" t="s">
        <v>238</v>
      </c>
      <c r="F466" s="28">
        <v>10</v>
      </c>
      <c r="G466" s="26">
        <v>299</v>
      </c>
      <c r="H466" s="26">
        <v>353</v>
      </c>
      <c r="I466" s="26">
        <v>430</v>
      </c>
    </row>
    <row r="467" spans="1:9">
      <c r="A467" s="32" t="s">
        <v>1271</v>
      </c>
      <c r="B467" s="25">
        <v>0.63023255813953505</v>
      </c>
      <c r="C467" s="26" t="s">
        <v>14</v>
      </c>
      <c r="D467" s="33"/>
      <c r="E467" s="34" t="s">
        <v>580</v>
      </c>
      <c r="F467" s="28">
        <v>4</v>
      </c>
      <c r="G467" s="26">
        <v>110</v>
      </c>
      <c r="H467" s="26">
        <v>130</v>
      </c>
      <c r="I467" s="26">
        <v>159</v>
      </c>
    </row>
    <row r="468" spans="1:9">
      <c r="A468" s="32" t="s">
        <v>1272</v>
      </c>
      <c r="B468" s="25">
        <v>0.63023255813953505</v>
      </c>
      <c r="C468" s="26" t="s">
        <v>14</v>
      </c>
      <c r="D468" s="33"/>
      <c r="E468" s="34" t="s">
        <v>581</v>
      </c>
      <c r="F468" s="28">
        <v>4</v>
      </c>
      <c r="G468" s="26">
        <v>110</v>
      </c>
      <c r="H468" s="26">
        <v>130</v>
      </c>
      <c r="I468" s="26">
        <v>159</v>
      </c>
    </row>
    <row r="469" spans="1:9">
      <c r="A469" s="32" t="s">
        <v>1273</v>
      </c>
      <c r="B469" s="25">
        <v>0.63023255813953505</v>
      </c>
      <c r="C469" s="26" t="s">
        <v>14</v>
      </c>
      <c r="D469" s="33"/>
      <c r="E469" s="34" t="s">
        <v>582</v>
      </c>
      <c r="F469" s="28">
        <v>4</v>
      </c>
      <c r="G469" s="26">
        <v>110</v>
      </c>
      <c r="H469" s="26">
        <v>130</v>
      </c>
      <c r="I469" s="26">
        <v>159</v>
      </c>
    </row>
    <row r="470" spans="1:9">
      <c r="A470" s="32" t="s">
        <v>1274</v>
      </c>
      <c r="B470" s="25">
        <v>0.63023255813953505</v>
      </c>
      <c r="C470" s="26" t="s">
        <v>14</v>
      </c>
      <c r="D470" s="33"/>
      <c r="E470" s="34" t="s">
        <v>583</v>
      </c>
      <c r="F470" s="28">
        <v>4</v>
      </c>
      <c r="G470" s="26">
        <v>110</v>
      </c>
      <c r="H470" s="26">
        <v>130</v>
      </c>
      <c r="I470" s="26">
        <v>159</v>
      </c>
    </row>
    <row r="471" spans="1:9">
      <c r="A471" s="32" t="s">
        <v>1275</v>
      </c>
      <c r="B471" s="25">
        <v>0.63023255813953505</v>
      </c>
      <c r="C471" s="26" t="s">
        <v>14</v>
      </c>
      <c r="D471" s="33"/>
      <c r="E471" s="34" t="s">
        <v>584</v>
      </c>
      <c r="F471" s="28">
        <v>4</v>
      </c>
      <c r="G471" s="26">
        <v>110</v>
      </c>
      <c r="H471" s="26">
        <v>130</v>
      </c>
      <c r="I471" s="26">
        <v>159</v>
      </c>
    </row>
    <row r="472" spans="1:9">
      <c r="A472" s="32" t="s">
        <v>1276</v>
      </c>
      <c r="B472" s="25">
        <v>0.63023255813953505</v>
      </c>
      <c r="C472" s="26" t="s">
        <v>14</v>
      </c>
      <c r="D472" s="33"/>
      <c r="E472" s="34" t="s">
        <v>405</v>
      </c>
      <c r="F472" s="28">
        <v>4</v>
      </c>
      <c r="G472" s="26">
        <v>110</v>
      </c>
      <c r="H472" s="26">
        <v>130</v>
      </c>
      <c r="I472" s="26">
        <v>159</v>
      </c>
    </row>
    <row r="473" spans="1:9">
      <c r="A473" s="32" t="s">
        <v>1277</v>
      </c>
      <c r="B473" s="25">
        <v>0.63023255813953505</v>
      </c>
      <c r="C473" s="26" t="s">
        <v>14</v>
      </c>
      <c r="D473" s="33"/>
      <c r="E473" s="34" t="s">
        <v>585</v>
      </c>
      <c r="F473" s="28">
        <v>4</v>
      </c>
      <c r="G473" s="26">
        <v>110</v>
      </c>
      <c r="H473" s="26">
        <v>130</v>
      </c>
      <c r="I473" s="26">
        <v>159</v>
      </c>
    </row>
    <row r="474" spans="1:9">
      <c r="A474" s="32" t="s">
        <v>1278</v>
      </c>
      <c r="B474" s="25">
        <v>0.63023255813953505</v>
      </c>
      <c r="C474" s="26" t="s">
        <v>14</v>
      </c>
      <c r="D474" s="33"/>
      <c r="E474" s="34" t="s">
        <v>586</v>
      </c>
      <c r="F474" s="28">
        <v>4</v>
      </c>
      <c r="G474" s="26">
        <v>110</v>
      </c>
      <c r="H474" s="26">
        <v>130</v>
      </c>
      <c r="I474" s="26">
        <v>159</v>
      </c>
    </row>
    <row r="475" spans="1:9">
      <c r="A475" s="32" t="s">
        <v>856</v>
      </c>
      <c r="B475" s="25"/>
      <c r="C475" s="26" t="s">
        <v>90</v>
      </c>
      <c r="D475" s="33"/>
      <c r="E475" s="34" t="s">
        <v>240</v>
      </c>
      <c r="F475" s="28">
        <v>10</v>
      </c>
      <c r="G475" s="26">
        <v>299</v>
      </c>
      <c r="H475" s="26">
        <v>353</v>
      </c>
      <c r="I475" s="26">
        <v>430</v>
      </c>
    </row>
    <row r="476" spans="1:9">
      <c r="A476" s="32" t="s">
        <v>857</v>
      </c>
      <c r="B476" s="25"/>
      <c r="C476" s="26" t="s">
        <v>90</v>
      </c>
      <c r="D476" s="33"/>
      <c r="E476" s="34" t="s">
        <v>241</v>
      </c>
      <c r="F476" s="28">
        <v>10</v>
      </c>
      <c r="G476" s="26">
        <v>299</v>
      </c>
      <c r="H476" s="26">
        <v>353</v>
      </c>
      <c r="I476" s="26">
        <v>430</v>
      </c>
    </row>
    <row r="477" spans="1:9">
      <c r="A477" s="32" t="s">
        <v>858</v>
      </c>
      <c r="B477" s="25"/>
      <c r="C477" s="26" t="s">
        <v>90</v>
      </c>
      <c r="D477" s="33"/>
      <c r="E477" s="34" t="s">
        <v>242</v>
      </c>
      <c r="F477" s="28">
        <v>10</v>
      </c>
      <c r="G477" s="26">
        <v>299</v>
      </c>
      <c r="H477" s="26">
        <v>353</v>
      </c>
      <c r="I477" s="26">
        <v>430</v>
      </c>
    </row>
    <row r="478" spans="1:9">
      <c r="A478" s="32" t="s">
        <v>859</v>
      </c>
      <c r="B478" s="25"/>
      <c r="C478" s="26" t="s">
        <v>90</v>
      </c>
      <c r="D478" s="33"/>
      <c r="E478" s="34" t="s">
        <v>243</v>
      </c>
      <c r="F478" s="28">
        <v>10</v>
      </c>
      <c r="G478" s="26">
        <v>299</v>
      </c>
      <c r="H478" s="26">
        <v>353</v>
      </c>
      <c r="I478" s="26">
        <v>430</v>
      </c>
    </row>
    <row r="479" spans="1:9">
      <c r="A479" s="32" t="s">
        <v>860</v>
      </c>
      <c r="B479" s="25"/>
      <c r="C479" s="26" t="s">
        <v>90</v>
      </c>
      <c r="D479" s="33"/>
      <c r="E479" s="34" t="s">
        <v>244</v>
      </c>
      <c r="F479" s="28">
        <v>10</v>
      </c>
      <c r="G479" s="26">
        <v>299</v>
      </c>
      <c r="H479" s="26">
        <v>353</v>
      </c>
      <c r="I479" s="26">
        <v>430</v>
      </c>
    </row>
    <row r="480" spans="1:9">
      <c r="A480" s="32" t="s">
        <v>861</v>
      </c>
      <c r="B480" s="25"/>
      <c r="C480" s="26" t="s">
        <v>90</v>
      </c>
      <c r="D480" s="33"/>
      <c r="E480" s="34" t="s">
        <v>245</v>
      </c>
      <c r="F480" s="28">
        <v>10</v>
      </c>
      <c r="G480" s="26">
        <v>299</v>
      </c>
      <c r="H480" s="26">
        <v>353</v>
      </c>
      <c r="I480" s="26">
        <v>430</v>
      </c>
    </row>
    <row r="481" spans="1:9">
      <c r="A481" s="32" t="s">
        <v>862</v>
      </c>
      <c r="B481" s="25"/>
      <c r="C481" s="26" t="s">
        <v>90</v>
      </c>
      <c r="D481" s="33"/>
      <c r="E481" s="34" t="s">
        <v>246</v>
      </c>
      <c r="F481" s="28">
        <v>10</v>
      </c>
      <c r="G481" s="26">
        <v>299</v>
      </c>
      <c r="H481" s="26">
        <v>353</v>
      </c>
      <c r="I481" s="26">
        <v>430</v>
      </c>
    </row>
    <row r="482" spans="1:9">
      <c r="A482" s="32" t="s">
        <v>863</v>
      </c>
      <c r="B482" s="25"/>
      <c r="C482" s="26" t="s">
        <v>90</v>
      </c>
      <c r="D482" s="33"/>
      <c r="E482" s="34" t="s">
        <v>247</v>
      </c>
      <c r="F482" s="28">
        <v>10</v>
      </c>
      <c r="G482" s="26">
        <v>299</v>
      </c>
      <c r="H482" s="26">
        <v>353</v>
      </c>
      <c r="I482" s="26">
        <v>430</v>
      </c>
    </row>
    <row r="483" spans="1:9">
      <c r="A483" s="32" t="s">
        <v>864</v>
      </c>
      <c r="B483" s="25"/>
      <c r="C483" s="26" t="s">
        <v>90</v>
      </c>
      <c r="D483" s="33"/>
      <c r="E483" s="34" t="s">
        <v>248</v>
      </c>
      <c r="F483" s="28">
        <v>10</v>
      </c>
      <c r="G483" s="26">
        <v>299</v>
      </c>
      <c r="H483" s="26">
        <v>353</v>
      </c>
      <c r="I483" s="26">
        <v>430</v>
      </c>
    </row>
    <row r="484" spans="1:9">
      <c r="A484" s="32" t="s">
        <v>865</v>
      </c>
      <c r="B484" s="25"/>
      <c r="C484" s="26" t="s">
        <v>90</v>
      </c>
      <c r="D484" s="33"/>
      <c r="E484" s="34" t="s">
        <v>249</v>
      </c>
      <c r="F484" s="28">
        <v>10</v>
      </c>
      <c r="G484" s="26">
        <v>299</v>
      </c>
      <c r="H484" s="26">
        <v>353</v>
      </c>
      <c r="I484" s="26">
        <v>430</v>
      </c>
    </row>
    <row r="485" spans="1:9">
      <c r="A485" s="32" t="s">
        <v>866</v>
      </c>
      <c r="B485" s="25"/>
      <c r="C485" s="26" t="s">
        <v>90</v>
      </c>
      <c r="D485" s="33"/>
      <c r="E485" s="34" t="s">
        <v>250</v>
      </c>
      <c r="F485" s="28">
        <v>10</v>
      </c>
      <c r="G485" s="26">
        <v>299</v>
      </c>
      <c r="H485" s="26">
        <v>353</v>
      </c>
      <c r="I485" s="26">
        <v>430</v>
      </c>
    </row>
    <row r="486" spans="1:9">
      <c r="A486" s="32" t="s">
        <v>867</v>
      </c>
      <c r="B486" s="25"/>
      <c r="C486" s="26" t="s">
        <v>90</v>
      </c>
      <c r="D486" s="33"/>
      <c r="E486" s="34" t="s">
        <v>251</v>
      </c>
      <c r="F486" s="28">
        <v>10</v>
      </c>
      <c r="G486" s="26">
        <v>299</v>
      </c>
      <c r="H486" s="26">
        <v>353</v>
      </c>
      <c r="I486" s="26">
        <v>430</v>
      </c>
    </row>
    <row r="487" spans="1:9">
      <c r="A487" s="32" t="s">
        <v>868</v>
      </c>
      <c r="B487" s="25"/>
      <c r="C487" s="26" t="s">
        <v>90</v>
      </c>
      <c r="D487" s="33"/>
      <c r="E487" s="34" t="s">
        <v>252</v>
      </c>
      <c r="F487" s="28">
        <v>10</v>
      </c>
      <c r="G487" s="26">
        <v>299</v>
      </c>
      <c r="H487" s="26">
        <v>353</v>
      </c>
      <c r="I487" s="26">
        <v>430</v>
      </c>
    </row>
    <row r="488" spans="1:9">
      <c r="A488" s="32" t="s">
        <v>869</v>
      </c>
      <c r="B488" s="25"/>
      <c r="C488" s="26" t="s">
        <v>90</v>
      </c>
      <c r="D488" s="33"/>
      <c r="E488" s="34" t="s">
        <v>253</v>
      </c>
      <c r="F488" s="28">
        <v>10</v>
      </c>
      <c r="G488" s="26">
        <v>299</v>
      </c>
      <c r="H488" s="26">
        <v>353</v>
      </c>
      <c r="I488" s="26">
        <v>430</v>
      </c>
    </row>
    <row r="489" spans="1:9">
      <c r="A489" s="32" t="s">
        <v>870</v>
      </c>
      <c r="B489" s="25"/>
      <c r="C489" s="26" t="s">
        <v>90</v>
      </c>
      <c r="D489" s="33"/>
      <c r="E489" s="34" t="s">
        <v>254</v>
      </c>
      <c r="F489" s="28">
        <v>10</v>
      </c>
      <c r="G489" s="26">
        <v>299</v>
      </c>
      <c r="H489" s="26">
        <v>353</v>
      </c>
      <c r="I489" s="26">
        <v>430</v>
      </c>
    </row>
    <row r="490" spans="1:9">
      <c r="A490" s="32" t="s">
        <v>871</v>
      </c>
      <c r="B490" s="25"/>
      <c r="C490" s="26" t="s">
        <v>90</v>
      </c>
      <c r="D490" s="33"/>
      <c r="E490" s="34" t="s">
        <v>255</v>
      </c>
      <c r="F490" s="28">
        <v>10</v>
      </c>
      <c r="G490" s="26">
        <v>299</v>
      </c>
      <c r="H490" s="26">
        <v>353</v>
      </c>
      <c r="I490" s="26">
        <v>430</v>
      </c>
    </row>
    <row r="491" spans="1:9">
      <c r="A491" s="32" t="s">
        <v>872</v>
      </c>
      <c r="B491" s="25"/>
      <c r="C491" s="26" t="s">
        <v>90</v>
      </c>
      <c r="D491" s="33"/>
      <c r="E491" s="34" t="s">
        <v>256</v>
      </c>
      <c r="F491" s="28">
        <v>10</v>
      </c>
      <c r="G491" s="26">
        <v>299</v>
      </c>
      <c r="H491" s="26">
        <v>353</v>
      </c>
      <c r="I491" s="26">
        <v>430</v>
      </c>
    </row>
    <row r="492" spans="1:9">
      <c r="A492" s="32" t="s">
        <v>873</v>
      </c>
      <c r="B492" s="25"/>
      <c r="C492" s="26" t="s">
        <v>90</v>
      </c>
      <c r="D492" s="33"/>
      <c r="E492" s="34" t="s">
        <v>257</v>
      </c>
      <c r="F492" s="28">
        <v>10</v>
      </c>
      <c r="G492" s="26">
        <v>299</v>
      </c>
      <c r="H492" s="26">
        <v>353</v>
      </c>
      <c r="I492" s="26">
        <v>430</v>
      </c>
    </row>
    <row r="493" spans="1:9">
      <c r="A493" s="32" t="s">
        <v>874</v>
      </c>
      <c r="B493" s="25"/>
      <c r="C493" s="26" t="s">
        <v>90</v>
      </c>
      <c r="D493" s="33"/>
      <c r="E493" s="34" t="s">
        <v>258</v>
      </c>
      <c r="F493" s="28">
        <v>10</v>
      </c>
      <c r="G493" s="26">
        <v>299</v>
      </c>
      <c r="H493" s="26">
        <v>353</v>
      </c>
      <c r="I493" s="26">
        <v>430</v>
      </c>
    </row>
    <row r="494" spans="1:9">
      <c r="A494" s="32" t="s">
        <v>875</v>
      </c>
      <c r="B494" s="25"/>
      <c r="C494" s="26" t="s">
        <v>90</v>
      </c>
      <c r="D494" s="33"/>
      <c r="E494" s="34" t="s">
        <v>259</v>
      </c>
      <c r="F494" s="28">
        <v>10</v>
      </c>
      <c r="G494" s="26">
        <v>299</v>
      </c>
      <c r="H494" s="26">
        <v>353</v>
      </c>
      <c r="I494" s="26">
        <v>430</v>
      </c>
    </row>
    <row r="495" spans="1:9">
      <c r="A495" s="32" t="s">
        <v>876</v>
      </c>
      <c r="B495" s="25"/>
      <c r="C495" s="26" t="s">
        <v>90</v>
      </c>
      <c r="D495" s="33"/>
      <c r="E495" s="34" t="s">
        <v>260</v>
      </c>
      <c r="F495" s="28">
        <v>10</v>
      </c>
      <c r="G495" s="26">
        <v>299</v>
      </c>
      <c r="H495" s="26">
        <v>353</v>
      </c>
      <c r="I495" s="26">
        <v>430</v>
      </c>
    </row>
    <row r="496" spans="1:9">
      <c r="A496" s="32" t="s">
        <v>877</v>
      </c>
      <c r="B496" s="25"/>
      <c r="C496" s="26" t="s">
        <v>90</v>
      </c>
      <c r="D496" s="33"/>
      <c r="E496" s="34" t="s">
        <v>261</v>
      </c>
      <c r="F496" s="28">
        <v>10</v>
      </c>
      <c r="G496" s="26">
        <v>299</v>
      </c>
      <c r="H496" s="26">
        <v>353</v>
      </c>
      <c r="I496" s="26">
        <v>430</v>
      </c>
    </row>
    <row r="497" spans="1:9">
      <c r="A497" s="32" t="s">
        <v>878</v>
      </c>
      <c r="B497" s="25"/>
      <c r="C497" s="26" t="s">
        <v>90</v>
      </c>
      <c r="D497" s="33"/>
      <c r="E497" s="34" t="s">
        <v>262</v>
      </c>
      <c r="F497" s="28">
        <v>10</v>
      </c>
      <c r="G497" s="26">
        <v>299</v>
      </c>
      <c r="H497" s="26">
        <v>353</v>
      </c>
      <c r="I497" s="26">
        <v>430</v>
      </c>
    </row>
    <row r="498" spans="1:9">
      <c r="A498" s="32" t="s">
        <v>879</v>
      </c>
      <c r="B498" s="25"/>
      <c r="C498" s="26" t="s">
        <v>90</v>
      </c>
      <c r="D498" s="33"/>
      <c r="E498" s="34" t="s">
        <v>263</v>
      </c>
      <c r="F498" s="28">
        <v>10</v>
      </c>
      <c r="G498" s="26">
        <v>299</v>
      </c>
      <c r="H498" s="26">
        <v>353</v>
      </c>
      <c r="I498" s="26">
        <v>430</v>
      </c>
    </row>
    <row r="499" spans="1:9">
      <c r="A499" s="32" t="s">
        <v>880</v>
      </c>
      <c r="B499" s="25"/>
      <c r="C499" s="26" t="s">
        <v>90</v>
      </c>
      <c r="D499" s="33"/>
      <c r="E499" s="34" t="s">
        <v>264</v>
      </c>
      <c r="F499" s="28">
        <v>10</v>
      </c>
      <c r="G499" s="26">
        <v>299</v>
      </c>
      <c r="H499" s="26">
        <v>353</v>
      </c>
      <c r="I499" s="26">
        <v>430</v>
      </c>
    </row>
    <row r="500" spans="1:9">
      <c r="A500" s="32" t="s">
        <v>881</v>
      </c>
      <c r="B500" s="25"/>
      <c r="C500" s="26" t="s">
        <v>90</v>
      </c>
      <c r="D500" s="33"/>
      <c r="E500" s="34" t="s">
        <v>265</v>
      </c>
      <c r="F500" s="28">
        <v>10</v>
      </c>
      <c r="G500" s="26">
        <v>299</v>
      </c>
      <c r="H500" s="26">
        <v>353</v>
      </c>
      <c r="I500" s="26">
        <v>430</v>
      </c>
    </row>
    <row r="501" spans="1:9">
      <c r="A501" s="32" t="s">
        <v>882</v>
      </c>
      <c r="B501" s="25"/>
      <c r="C501" s="26" t="s">
        <v>90</v>
      </c>
      <c r="D501" s="33"/>
      <c r="E501" s="34" t="s">
        <v>266</v>
      </c>
      <c r="F501" s="28">
        <v>10</v>
      </c>
      <c r="G501" s="26">
        <v>299</v>
      </c>
      <c r="H501" s="26">
        <v>353</v>
      </c>
      <c r="I501" s="26">
        <v>430</v>
      </c>
    </row>
    <row r="502" spans="1:9">
      <c r="A502" s="32" t="s">
        <v>883</v>
      </c>
      <c r="B502" s="25"/>
      <c r="C502" s="26" t="s">
        <v>90</v>
      </c>
      <c r="D502" s="33"/>
      <c r="E502" s="34" t="s">
        <v>267</v>
      </c>
      <c r="F502" s="28">
        <v>10</v>
      </c>
      <c r="G502" s="26">
        <v>299</v>
      </c>
      <c r="H502" s="26">
        <v>353</v>
      </c>
      <c r="I502" s="26">
        <v>430</v>
      </c>
    </row>
    <row r="503" spans="1:9">
      <c r="A503" s="32" t="s">
        <v>884</v>
      </c>
      <c r="B503" s="25"/>
      <c r="C503" s="26" t="s">
        <v>90</v>
      </c>
      <c r="D503" s="41"/>
      <c r="E503" s="34" t="s">
        <v>268</v>
      </c>
      <c r="F503" s="28">
        <v>10</v>
      </c>
      <c r="G503" s="26">
        <v>299</v>
      </c>
      <c r="H503" s="26">
        <v>353</v>
      </c>
      <c r="I503" s="26">
        <v>430</v>
      </c>
    </row>
    <row r="504" spans="1:9">
      <c r="A504" s="32" t="s">
        <v>885</v>
      </c>
      <c r="B504" s="25"/>
      <c r="C504" s="26" t="s">
        <v>90</v>
      </c>
      <c r="D504" s="33"/>
      <c r="E504" s="34" t="s">
        <v>269</v>
      </c>
      <c r="F504" s="28">
        <v>10</v>
      </c>
      <c r="G504" s="26">
        <v>299</v>
      </c>
      <c r="H504" s="26">
        <v>353</v>
      </c>
      <c r="I504" s="26">
        <v>430</v>
      </c>
    </row>
    <row r="505" spans="1:9">
      <c r="A505" s="32" t="s">
        <v>1280</v>
      </c>
      <c r="B505" s="25"/>
      <c r="C505" s="26" t="s">
        <v>90</v>
      </c>
      <c r="D505" s="33"/>
      <c r="E505" s="34" t="s">
        <v>588</v>
      </c>
      <c r="F505" s="28">
        <v>11</v>
      </c>
      <c r="G505" s="26">
        <v>326</v>
      </c>
      <c r="H505" s="26">
        <v>385</v>
      </c>
      <c r="I505" s="26">
        <v>470</v>
      </c>
    </row>
    <row r="506" spans="1:9">
      <c r="A506" s="32" t="s">
        <v>1281</v>
      </c>
      <c r="B506" s="25"/>
      <c r="C506" s="26" t="s">
        <v>90</v>
      </c>
      <c r="D506" s="33"/>
      <c r="E506" s="34" t="s">
        <v>589</v>
      </c>
      <c r="F506" s="28">
        <v>11</v>
      </c>
      <c r="G506" s="26">
        <v>326</v>
      </c>
      <c r="H506" s="26">
        <v>385</v>
      </c>
      <c r="I506" s="26">
        <v>470</v>
      </c>
    </row>
    <row r="507" spans="1:9">
      <c r="A507" s="32" t="s">
        <v>2682</v>
      </c>
      <c r="B507" s="25">
        <v>0.5</v>
      </c>
      <c r="C507" s="26" t="s">
        <v>2437</v>
      </c>
      <c r="D507" s="33"/>
      <c r="E507" s="34" t="s">
        <v>2511</v>
      </c>
      <c r="F507" s="28">
        <v>2</v>
      </c>
      <c r="G507" s="26">
        <v>45</v>
      </c>
      <c r="H507" s="26">
        <v>53</v>
      </c>
      <c r="I507" s="26">
        <v>65</v>
      </c>
    </row>
    <row r="508" spans="1:9">
      <c r="A508" s="32" t="s">
        <v>2683</v>
      </c>
      <c r="B508" s="25">
        <v>0.50555555555555598</v>
      </c>
      <c r="C508" s="26" t="s">
        <v>2437</v>
      </c>
      <c r="D508" s="33"/>
      <c r="E508" s="34" t="s">
        <v>2512</v>
      </c>
      <c r="F508" s="28">
        <v>2</v>
      </c>
      <c r="G508" s="26">
        <v>62</v>
      </c>
      <c r="H508" s="26">
        <v>73</v>
      </c>
      <c r="I508" s="26">
        <v>89</v>
      </c>
    </row>
    <row r="509" spans="1:9">
      <c r="A509" s="32" t="s">
        <v>1663</v>
      </c>
      <c r="B509" s="25"/>
      <c r="C509" s="26" t="s">
        <v>1307</v>
      </c>
      <c r="D509" s="33"/>
      <c r="E509" s="40" t="s">
        <v>1616</v>
      </c>
      <c r="F509" s="28">
        <v>13</v>
      </c>
      <c r="G509" s="26">
        <v>375</v>
      </c>
      <c r="H509" s="26">
        <v>443</v>
      </c>
      <c r="I509" s="26">
        <v>540</v>
      </c>
    </row>
    <row r="510" spans="1:9">
      <c r="A510" s="32" t="s">
        <v>886</v>
      </c>
      <c r="B510" s="25"/>
      <c r="C510" s="26" t="s">
        <v>1307</v>
      </c>
      <c r="D510" s="33"/>
      <c r="E510" s="40" t="s">
        <v>1617</v>
      </c>
      <c r="F510" s="28">
        <v>13</v>
      </c>
      <c r="G510" s="26">
        <v>375</v>
      </c>
      <c r="H510" s="26">
        <v>443</v>
      </c>
      <c r="I510" s="26">
        <v>540</v>
      </c>
    </row>
    <row r="511" spans="1:9">
      <c r="A511" s="32" t="s">
        <v>887</v>
      </c>
      <c r="B511" s="25"/>
      <c r="C511" s="26" t="s">
        <v>1307</v>
      </c>
      <c r="D511" s="33"/>
      <c r="E511" s="40" t="s">
        <v>270</v>
      </c>
      <c r="F511" s="28">
        <v>13</v>
      </c>
      <c r="G511" s="26">
        <v>375</v>
      </c>
      <c r="H511" s="26">
        <v>443</v>
      </c>
      <c r="I511" s="26">
        <v>540</v>
      </c>
    </row>
    <row r="512" spans="1:9">
      <c r="A512" s="32" t="s">
        <v>1664</v>
      </c>
      <c r="B512" s="25"/>
      <c r="C512" s="26" t="s">
        <v>1307</v>
      </c>
      <c r="D512" s="33"/>
      <c r="E512" s="40" t="s">
        <v>1618</v>
      </c>
      <c r="F512" s="28">
        <v>13</v>
      </c>
      <c r="G512" s="26">
        <v>375</v>
      </c>
      <c r="H512" s="26">
        <v>443</v>
      </c>
      <c r="I512" s="26">
        <v>540</v>
      </c>
    </row>
    <row r="513" spans="1:9">
      <c r="A513" s="32" t="s">
        <v>888</v>
      </c>
      <c r="B513" s="25"/>
      <c r="C513" s="26" t="s">
        <v>1307</v>
      </c>
      <c r="D513" s="33"/>
      <c r="E513" s="40" t="s">
        <v>271</v>
      </c>
      <c r="F513" s="28">
        <v>13</v>
      </c>
      <c r="G513" s="26">
        <v>375</v>
      </c>
      <c r="H513" s="26">
        <v>443</v>
      </c>
      <c r="I513" s="26">
        <v>540</v>
      </c>
    </row>
    <row r="514" spans="1:9">
      <c r="A514" s="32" t="s">
        <v>889</v>
      </c>
      <c r="B514" s="25"/>
      <c r="C514" s="26" t="s">
        <v>1307</v>
      </c>
      <c r="D514" s="33"/>
      <c r="E514" s="40" t="s">
        <v>272</v>
      </c>
      <c r="F514" s="28">
        <v>13</v>
      </c>
      <c r="G514" s="26">
        <v>375</v>
      </c>
      <c r="H514" s="26">
        <v>443</v>
      </c>
      <c r="I514" s="26">
        <v>540</v>
      </c>
    </row>
    <row r="515" spans="1:9">
      <c r="A515" s="32" t="s">
        <v>1665</v>
      </c>
      <c r="B515" s="25"/>
      <c r="C515" s="26" t="s">
        <v>1307</v>
      </c>
      <c r="D515" s="33"/>
      <c r="E515" s="40" t="s">
        <v>1619</v>
      </c>
      <c r="F515" s="28">
        <v>13</v>
      </c>
      <c r="G515" s="26">
        <v>375</v>
      </c>
      <c r="H515" s="26">
        <v>443</v>
      </c>
      <c r="I515" s="26">
        <v>540</v>
      </c>
    </row>
    <row r="516" spans="1:9">
      <c r="A516" s="32" t="s">
        <v>890</v>
      </c>
      <c r="B516" s="25"/>
      <c r="C516" s="26" t="s">
        <v>1307</v>
      </c>
      <c r="D516" s="33"/>
      <c r="E516" s="40" t="s">
        <v>273</v>
      </c>
      <c r="F516" s="28">
        <v>13</v>
      </c>
      <c r="G516" s="26">
        <v>375</v>
      </c>
      <c r="H516" s="26">
        <v>443</v>
      </c>
      <c r="I516" s="26">
        <v>540</v>
      </c>
    </row>
    <row r="517" spans="1:9">
      <c r="A517" s="32" t="s">
        <v>891</v>
      </c>
      <c r="B517" s="25"/>
      <c r="C517" s="26" t="s">
        <v>2151</v>
      </c>
      <c r="D517" s="33"/>
      <c r="E517" s="34" t="s">
        <v>274</v>
      </c>
      <c r="F517" s="28">
        <v>20</v>
      </c>
      <c r="G517" s="26">
        <v>563</v>
      </c>
      <c r="H517" s="26">
        <v>664</v>
      </c>
      <c r="I517" s="26">
        <v>810</v>
      </c>
    </row>
    <row r="518" spans="1:9">
      <c r="A518" s="32" t="s">
        <v>892</v>
      </c>
      <c r="B518" s="25">
        <v>0.19876543209876499</v>
      </c>
      <c r="C518" s="26" t="s">
        <v>154</v>
      </c>
      <c r="D518" s="33"/>
      <c r="E518" s="34" t="s">
        <v>276</v>
      </c>
      <c r="F518" s="28">
        <v>16</v>
      </c>
      <c r="G518" s="26">
        <v>451</v>
      </c>
      <c r="H518" s="26">
        <v>532</v>
      </c>
      <c r="I518" s="26">
        <v>649</v>
      </c>
    </row>
    <row r="519" spans="1:9">
      <c r="A519" s="32" t="s">
        <v>1282</v>
      </c>
      <c r="B519" s="25">
        <v>0.20100000000000001</v>
      </c>
      <c r="C519" s="26" t="s">
        <v>154</v>
      </c>
      <c r="D519" s="33"/>
      <c r="E519" s="34" t="s">
        <v>590</v>
      </c>
      <c r="F519" s="28">
        <v>19</v>
      </c>
      <c r="G519" s="26">
        <v>555</v>
      </c>
      <c r="H519" s="26">
        <v>655</v>
      </c>
      <c r="I519" s="26">
        <v>799</v>
      </c>
    </row>
    <row r="520" spans="1:9">
      <c r="A520" s="32" t="s">
        <v>1283</v>
      </c>
      <c r="B520" s="25">
        <v>0.28399999999999997</v>
      </c>
      <c r="C520" s="26" t="s">
        <v>219</v>
      </c>
      <c r="D520" s="33"/>
      <c r="E520" s="34" t="s">
        <v>591</v>
      </c>
      <c r="F520" s="28">
        <v>4</v>
      </c>
      <c r="G520" s="26">
        <v>125</v>
      </c>
      <c r="H520" s="26">
        <v>147</v>
      </c>
      <c r="I520" s="26">
        <v>179</v>
      </c>
    </row>
    <row r="521" spans="1:9">
      <c r="A521" s="32" t="s">
        <v>896</v>
      </c>
      <c r="B521" s="25"/>
      <c r="C521" s="26" t="s">
        <v>56</v>
      </c>
      <c r="D521" s="33"/>
      <c r="E521" s="34" t="s">
        <v>282</v>
      </c>
      <c r="F521" s="28">
        <v>59</v>
      </c>
      <c r="G521" s="26">
        <v>1703</v>
      </c>
      <c r="H521" s="26">
        <v>2009</v>
      </c>
      <c r="I521" s="26">
        <v>2450</v>
      </c>
    </row>
    <row r="522" spans="1:9">
      <c r="A522" s="32" t="s">
        <v>1371</v>
      </c>
      <c r="B522" s="25">
        <v>0.502</v>
      </c>
      <c r="C522" s="26" t="s">
        <v>2434</v>
      </c>
      <c r="D522" s="33"/>
      <c r="E522" s="34" t="s">
        <v>2513</v>
      </c>
      <c r="F522" s="28">
        <v>6</v>
      </c>
      <c r="G522" s="26">
        <v>173</v>
      </c>
      <c r="H522" s="26">
        <v>204</v>
      </c>
      <c r="I522" s="26">
        <v>249</v>
      </c>
    </row>
    <row r="523" spans="1:9">
      <c r="A523" s="32" t="s">
        <v>2684</v>
      </c>
      <c r="B523" s="25"/>
      <c r="C523" s="26" t="s">
        <v>2431</v>
      </c>
      <c r="D523" s="33"/>
      <c r="E523" s="34" t="s">
        <v>2514</v>
      </c>
      <c r="F523" s="28">
        <v>2</v>
      </c>
      <c r="G523" s="26">
        <v>59</v>
      </c>
      <c r="H523" s="26">
        <v>70</v>
      </c>
      <c r="I523" s="26">
        <v>85</v>
      </c>
    </row>
    <row r="524" spans="1:9">
      <c r="A524" s="32" t="s">
        <v>2685</v>
      </c>
      <c r="B524" s="25"/>
      <c r="C524" s="26" t="s">
        <v>2431</v>
      </c>
      <c r="D524" s="33"/>
      <c r="E524" s="34" t="s">
        <v>2515</v>
      </c>
      <c r="F524" s="28">
        <v>6</v>
      </c>
      <c r="G524" s="26">
        <v>160</v>
      </c>
      <c r="H524" s="26">
        <v>189</v>
      </c>
      <c r="I524" s="26">
        <v>230</v>
      </c>
    </row>
    <row r="525" spans="1:9">
      <c r="A525" s="32" t="s">
        <v>2686</v>
      </c>
      <c r="B525" s="25"/>
      <c r="C525" s="26" t="s">
        <v>2431</v>
      </c>
      <c r="D525" s="33"/>
      <c r="E525" s="34" t="s">
        <v>2516</v>
      </c>
      <c r="F525" s="28">
        <v>7</v>
      </c>
      <c r="G525" s="26">
        <v>195</v>
      </c>
      <c r="H525" s="26">
        <v>230</v>
      </c>
      <c r="I525" s="26">
        <v>280</v>
      </c>
    </row>
    <row r="526" spans="1:9">
      <c r="A526" s="32" t="s">
        <v>897</v>
      </c>
      <c r="B526" s="25"/>
      <c r="C526" s="26" t="s">
        <v>90</v>
      </c>
      <c r="D526" s="33"/>
      <c r="E526" s="34" t="s">
        <v>1419</v>
      </c>
      <c r="F526" s="28">
        <v>20</v>
      </c>
      <c r="G526" s="26">
        <v>577</v>
      </c>
      <c r="H526" s="26">
        <v>681</v>
      </c>
      <c r="I526" s="26">
        <v>830</v>
      </c>
    </row>
    <row r="527" spans="1:9">
      <c r="A527" s="32" t="s">
        <v>898</v>
      </c>
      <c r="B527" s="25"/>
      <c r="C527" s="26" t="s">
        <v>90</v>
      </c>
      <c r="D527" s="33"/>
      <c r="E527" s="34" t="s">
        <v>1420</v>
      </c>
      <c r="F527" s="28">
        <v>20</v>
      </c>
      <c r="G527" s="26">
        <v>577</v>
      </c>
      <c r="H527" s="26">
        <v>681</v>
      </c>
      <c r="I527" s="26">
        <v>830</v>
      </c>
    </row>
    <row r="528" spans="1:9">
      <c r="A528" s="32" t="s">
        <v>899</v>
      </c>
      <c r="B528" s="25"/>
      <c r="C528" s="26" t="s">
        <v>90</v>
      </c>
      <c r="D528" s="33"/>
      <c r="E528" s="34" t="s">
        <v>1421</v>
      </c>
      <c r="F528" s="28">
        <v>20</v>
      </c>
      <c r="G528" s="26">
        <v>577</v>
      </c>
      <c r="H528" s="26">
        <v>681</v>
      </c>
      <c r="I528" s="26">
        <v>830</v>
      </c>
    </row>
    <row r="529" spans="1:9">
      <c r="A529" s="32" t="s">
        <v>900</v>
      </c>
      <c r="B529" s="25"/>
      <c r="C529" s="26" t="s">
        <v>1307</v>
      </c>
      <c r="D529" s="33"/>
      <c r="E529" s="40" t="s">
        <v>1620</v>
      </c>
      <c r="F529" s="28">
        <v>12</v>
      </c>
      <c r="G529" s="26">
        <v>347</v>
      </c>
      <c r="H529" s="26">
        <v>410</v>
      </c>
      <c r="I529" s="26">
        <v>500</v>
      </c>
    </row>
    <row r="530" spans="1:9">
      <c r="A530" s="32" t="s">
        <v>901</v>
      </c>
      <c r="B530" s="25"/>
      <c r="C530" s="26" t="s">
        <v>1307</v>
      </c>
      <c r="D530" s="33"/>
      <c r="E530" s="40" t="s">
        <v>1621</v>
      </c>
      <c r="F530" s="28">
        <v>12</v>
      </c>
      <c r="G530" s="26">
        <v>347</v>
      </c>
      <c r="H530" s="26">
        <v>410</v>
      </c>
      <c r="I530" s="26">
        <v>500</v>
      </c>
    </row>
    <row r="531" spans="1:9">
      <c r="A531" s="32" t="s">
        <v>902</v>
      </c>
      <c r="B531" s="25"/>
      <c r="C531" s="26" t="s">
        <v>1307</v>
      </c>
      <c r="D531" s="33"/>
      <c r="E531" s="40" t="s">
        <v>1622</v>
      </c>
      <c r="F531" s="28">
        <v>12</v>
      </c>
      <c r="G531" s="26">
        <v>347</v>
      </c>
      <c r="H531" s="26">
        <v>410</v>
      </c>
      <c r="I531" s="26">
        <v>500</v>
      </c>
    </row>
    <row r="532" spans="1:9">
      <c r="A532" s="32" t="s">
        <v>903</v>
      </c>
      <c r="B532" s="25"/>
      <c r="C532" s="26" t="s">
        <v>1307</v>
      </c>
      <c r="D532" s="33"/>
      <c r="E532" s="40" t="s">
        <v>1623</v>
      </c>
      <c r="F532" s="28">
        <v>12</v>
      </c>
      <c r="G532" s="26">
        <v>347</v>
      </c>
      <c r="H532" s="26">
        <v>410</v>
      </c>
      <c r="I532" s="26">
        <v>500</v>
      </c>
    </row>
    <row r="533" spans="1:9">
      <c r="A533" s="32" t="s">
        <v>904</v>
      </c>
      <c r="B533" s="25"/>
      <c r="C533" s="26" t="s">
        <v>1307</v>
      </c>
      <c r="D533" s="33"/>
      <c r="E533" s="40" t="s">
        <v>1624</v>
      </c>
      <c r="F533" s="28">
        <v>12</v>
      </c>
      <c r="G533" s="26">
        <v>347</v>
      </c>
      <c r="H533" s="26">
        <v>410</v>
      </c>
      <c r="I533" s="26">
        <v>500</v>
      </c>
    </row>
    <row r="534" spans="1:9">
      <c r="A534" s="32" t="s">
        <v>905</v>
      </c>
      <c r="B534" s="25"/>
      <c r="C534" s="26" t="s">
        <v>1307</v>
      </c>
      <c r="D534" s="33"/>
      <c r="E534" s="40" t="s">
        <v>1625</v>
      </c>
      <c r="F534" s="28">
        <v>12</v>
      </c>
      <c r="G534" s="26">
        <v>347</v>
      </c>
      <c r="H534" s="26">
        <v>410</v>
      </c>
      <c r="I534" s="26">
        <v>500</v>
      </c>
    </row>
    <row r="535" spans="1:9">
      <c r="A535" s="32" t="s">
        <v>906</v>
      </c>
      <c r="B535" s="25"/>
      <c r="C535" s="26" t="s">
        <v>1307</v>
      </c>
      <c r="D535" s="33"/>
      <c r="E535" s="40" t="s">
        <v>1626</v>
      </c>
      <c r="F535" s="28">
        <v>12</v>
      </c>
      <c r="G535" s="26">
        <v>347</v>
      </c>
      <c r="H535" s="26">
        <v>410</v>
      </c>
      <c r="I535" s="26">
        <v>500</v>
      </c>
    </row>
    <row r="536" spans="1:9">
      <c r="A536" s="32" t="s">
        <v>907</v>
      </c>
      <c r="B536" s="25"/>
      <c r="C536" s="26" t="s">
        <v>1307</v>
      </c>
      <c r="D536" s="33"/>
      <c r="E536" s="40" t="s">
        <v>1627</v>
      </c>
      <c r="F536" s="28">
        <v>12</v>
      </c>
      <c r="G536" s="26">
        <v>347</v>
      </c>
      <c r="H536" s="26">
        <v>410</v>
      </c>
      <c r="I536" s="26">
        <v>500</v>
      </c>
    </row>
    <row r="537" spans="1:9">
      <c r="A537" s="32" t="s">
        <v>908</v>
      </c>
      <c r="B537" s="25">
        <v>0.37258064516129002</v>
      </c>
      <c r="C537" s="26" t="s">
        <v>77</v>
      </c>
      <c r="D537" s="33"/>
      <c r="E537" s="34" t="s">
        <v>284</v>
      </c>
      <c r="F537" s="28">
        <v>9</v>
      </c>
      <c r="G537" s="26">
        <v>270</v>
      </c>
      <c r="H537" s="26">
        <v>319</v>
      </c>
      <c r="I537" s="26">
        <v>389</v>
      </c>
    </row>
    <row r="538" spans="1:9">
      <c r="A538" s="32" t="s">
        <v>909</v>
      </c>
      <c r="B538" s="25">
        <v>0.37258064516129002</v>
      </c>
      <c r="C538" s="26" t="s">
        <v>77</v>
      </c>
      <c r="D538" s="33"/>
      <c r="E538" s="34" t="s">
        <v>1424</v>
      </c>
      <c r="F538" s="28">
        <v>9</v>
      </c>
      <c r="G538" s="26">
        <v>270</v>
      </c>
      <c r="H538" s="26">
        <v>319</v>
      </c>
      <c r="I538" s="26">
        <v>389</v>
      </c>
    </row>
    <row r="539" spans="1:9">
      <c r="A539" s="32" t="s">
        <v>910</v>
      </c>
      <c r="B539" s="25">
        <v>0.37258064516129002</v>
      </c>
      <c r="C539" s="26" t="s">
        <v>77</v>
      </c>
      <c r="D539" s="33"/>
      <c r="E539" s="34" t="s">
        <v>1425</v>
      </c>
      <c r="F539" s="28">
        <v>9</v>
      </c>
      <c r="G539" s="26">
        <v>270</v>
      </c>
      <c r="H539" s="26">
        <v>319</v>
      </c>
      <c r="I539" s="26">
        <v>389</v>
      </c>
    </row>
    <row r="540" spans="1:9">
      <c r="A540" s="32" t="s">
        <v>911</v>
      </c>
      <c r="B540" s="25">
        <v>0.37258064516129002</v>
      </c>
      <c r="C540" s="26" t="s">
        <v>77</v>
      </c>
      <c r="D540" s="33"/>
      <c r="E540" s="34" t="s">
        <v>1426</v>
      </c>
      <c r="F540" s="28">
        <v>9</v>
      </c>
      <c r="G540" s="26">
        <v>270</v>
      </c>
      <c r="H540" s="26">
        <v>319</v>
      </c>
      <c r="I540" s="26">
        <v>389</v>
      </c>
    </row>
    <row r="541" spans="1:9">
      <c r="A541" s="32" t="s">
        <v>912</v>
      </c>
      <c r="B541" s="25">
        <v>0.37258064516129002</v>
      </c>
      <c r="C541" s="26" t="s">
        <v>77</v>
      </c>
      <c r="D541" s="33"/>
      <c r="E541" s="34" t="s">
        <v>1427</v>
      </c>
      <c r="F541" s="28">
        <v>9</v>
      </c>
      <c r="G541" s="26">
        <v>270</v>
      </c>
      <c r="H541" s="26">
        <v>319</v>
      </c>
      <c r="I541" s="26">
        <v>389</v>
      </c>
    </row>
    <row r="542" spans="1:9">
      <c r="A542" s="32" t="s">
        <v>1305</v>
      </c>
      <c r="B542" s="25">
        <v>0.30199999999999999</v>
      </c>
      <c r="C542" s="26" t="s">
        <v>2517</v>
      </c>
      <c r="D542" s="33"/>
      <c r="E542" s="34" t="s">
        <v>627</v>
      </c>
      <c r="F542" s="28">
        <v>8</v>
      </c>
      <c r="G542" s="26">
        <v>242</v>
      </c>
      <c r="H542" s="26">
        <v>286</v>
      </c>
      <c r="I542" s="26">
        <v>349</v>
      </c>
    </row>
    <row r="543" spans="1:9">
      <c r="A543" s="32" t="s">
        <v>1372</v>
      </c>
      <c r="B543" s="25">
        <v>0.30199999999999999</v>
      </c>
      <c r="C543" s="26" t="s">
        <v>2517</v>
      </c>
      <c r="D543" s="33"/>
      <c r="E543" s="34" t="s">
        <v>1339</v>
      </c>
      <c r="F543" s="28">
        <v>8</v>
      </c>
      <c r="G543" s="26">
        <v>242</v>
      </c>
      <c r="H543" s="26">
        <v>286</v>
      </c>
      <c r="I543" s="26">
        <v>349</v>
      </c>
    </row>
    <row r="544" spans="1:9">
      <c r="A544" s="32" t="s">
        <v>1306</v>
      </c>
      <c r="B544" s="25">
        <v>0.30199999999999999</v>
      </c>
      <c r="C544" s="26" t="s">
        <v>2517</v>
      </c>
      <c r="D544" s="33"/>
      <c r="E544" s="34" t="s">
        <v>1340</v>
      </c>
      <c r="F544" s="28">
        <v>8</v>
      </c>
      <c r="G544" s="26">
        <v>242</v>
      </c>
      <c r="H544" s="26">
        <v>286</v>
      </c>
      <c r="I544" s="26">
        <v>349</v>
      </c>
    </row>
    <row r="545" spans="1:9">
      <c r="A545" s="32" t="s">
        <v>1300</v>
      </c>
      <c r="B545" s="25">
        <v>0.60068965517241402</v>
      </c>
      <c r="C545" s="26" t="s">
        <v>1316</v>
      </c>
      <c r="D545" s="33"/>
      <c r="E545" s="34" t="s">
        <v>2518</v>
      </c>
      <c r="F545" s="28">
        <v>14</v>
      </c>
      <c r="G545" s="26">
        <v>403</v>
      </c>
      <c r="H545" s="26">
        <v>475</v>
      </c>
      <c r="I545" s="26">
        <v>579</v>
      </c>
    </row>
    <row r="546" spans="1:9">
      <c r="A546" s="32" t="s">
        <v>1301</v>
      </c>
      <c r="B546" s="25">
        <v>0.442</v>
      </c>
      <c r="C546" s="26" t="s">
        <v>82</v>
      </c>
      <c r="D546" s="33"/>
      <c r="E546" s="34" t="s">
        <v>608</v>
      </c>
      <c r="F546" s="28">
        <v>7</v>
      </c>
      <c r="G546" s="26">
        <v>194</v>
      </c>
      <c r="H546" s="26">
        <v>229</v>
      </c>
      <c r="I546" s="26">
        <v>279</v>
      </c>
    </row>
    <row r="547" spans="1:9">
      <c r="A547" s="32" t="s">
        <v>1349</v>
      </c>
      <c r="B547" s="25"/>
      <c r="C547" s="26" t="s">
        <v>56</v>
      </c>
      <c r="D547" s="33"/>
      <c r="E547" s="34" t="s">
        <v>1311</v>
      </c>
      <c r="F547" s="28">
        <v>42</v>
      </c>
      <c r="G547" s="26">
        <v>1195</v>
      </c>
      <c r="H547" s="26">
        <v>1410</v>
      </c>
      <c r="I547" s="26">
        <v>1720</v>
      </c>
    </row>
    <row r="548" spans="1:9">
      <c r="A548" s="32" t="s">
        <v>2687</v>
      </c>
      <c r="B548" s="25"/>
      <c r="C548" s="26" t="s">
        <v>2437</v>
      </c>
      <c r="D548" s="33"/>
      <c r="E548" s="34" t="s">
        <v>2519</v>
      </c>
      <c r="F548" s="28">
        <v>11</v>
      </c>
      <c r="G548" s="26">
        <v>319</v>
      </c>
      <c r="H548" s="26">
        <v>377</v>
      </c>
      <c r="I548" s="26">
        <v>460</v>
      </c>
    </row>
    <row r="549" spans="1:9">
      <c r="A549" s="32" t="s">
        <v>2688</v>
      </c>
      <c r="B549" s="25">
        <v>0.30249999999999999</v>
      </c>
      <c r="C549" s="26" t="s">
        <v>2437</v>
      </c>
      <c r="D549" s="33"/>
      <c r="E549" s="34" t="s">
        <v>2520</v>
      </c>
      <c r="F549" s="28">
        <v>7</v>
      </c>
      <c r="G549" s="26">
        <v>194</v>
      </c>
      <c r="H549" s="26">
        <v>229</v>
      </c>
      <c r="I549" s="26">
        <v>279</v>
      </c>
    </row>
    <row r="550" spans="1:9">
      <c r="A550" s="32" t="s">
        <v>2689</v>
      </c>
      <c r="B550" s="25">
        <v>0.28857142857142898</v>
      </c>
      <c r="C550" s="26" t="s">
        <v>2437</v>
      </c>
      <c r="D550" s="33"/>
      <c r="E550" s="34" t="s">
        <v>2521</v>
      </c>
      <c r="F550" s="28">
        <v>6</v>
      </c>
      <c r="G550" s="26">
        <v>173</v>
      </c>
      <c r="H550" s="26">
        <v>204</v>
      </c>
      <c r="I550" s="26">
        <v>249</v>
      </c>
    </row>
    <row r="551" spans="1:9">
      <c r="A551" s="32" t="s">
        <v>2690</v>
      </c>
      <c r="B551" s="25">
        <v>0.59687500000000004</v>
      </c>
      <c r="C551" s="26" t="s">
        <v>2486</v>
      </c>
      <c r="D551" s="33"/>
      <c r="E551" s="34" t="s">
        <v>2522</v>
      </c>
      <c r="F551" s="28">
        <v>3</v>
      </c>
      <c r="G551" s="26">
        <v>90</v>
      </c>
      <c r="H551" s="26">
        <v>106</v>
      </c>
      <c r="I551" s="26">
        <v>129</v>
      </c>
    </row>
    <row r="552" spans="1:9">
      <c r="A552" s="32" t="s">
        <v>1386</v>
      </c>
      <c r="B552" s="25"/>
      <c r="C552" s="26" t="s">
        <v>56</v>
      </c>
      <c r="D552" s="33"/>
      <c r="E552" s="34" t="s">
        <v>1387</v>
      </c>
      <c r="F552" s="28">
        <v>47</v>
      </c>
      <c r="G552" s="26">
        <v>1362</v>
      </c>
      <c r="H552" s="26">
        <v>1607</v>
      </c>
      <c r="I552" s="26">
        <v>1960</v>
      </c>
    </row>
    <row r="553" spans="1:9">
      <c r="A553" s="32" t="s">
        <v>1529</v>
      </c>
      <c r="B553" s="25">
        <v>0.302702702702703</v>
      </c>
      <c r="C553" s="26" t="s">
        <v>2140</v>
      </c>
      <c r="D553" s="33"/>
      <c r="E553" s="34" t="s">
        <v>1455</v>
      </c>
      <c r="F553" s="28">
        <v>3</v>
      </c>
      <c r="G553" s="26">
        <v>90</v>
      </c>
      <c r="H553" s="26">
        <v>106</v>
      </c>
      <c r="I553" s="26">
        <v>129</v>
      </c>
    </row>
    <row r="554" spans="1:9">
      <c r="A554" s="32" t="s">
        <v>1641</v>
      </c>
      <c r="B554" s="25">
        <v>0.30465116279069798</v>
      </c>
      <c r="C554" s="26" t="s">
        <v>2140</v>
      </c>
      <c r="D554" s="33"/>
      <c r="E554" s="34" t="s">
        <v>1582</v>
      </c>
      <c r="F554" s="28">
        <v>7</v>
      </c>
      <c r="G554" s="26">
        <v>208</v>
      </c>
      <c r="H554" s="26">
        <v>245</v>
      </c>
      <c r="I554" s="26">
        <v>299</v>
      </c>
    </row>
    <row r="555" spans="1:9">
      <c r="A555" s="32" t="s">
        <v>2304</v>
      </c>
      <c r="B555" s="25">
        <v>0.30317460317460299</v>
      </c>
      <c r="C555" s="26" t="s">
        <v>1630</v>
      </c>
      <c r="D555" s="33"/>
      <c r="E555" s="34" t="s">
        <v>2162</v>
      </c>
      <c r="F555" s="28">
        <v>11</v>
      </c>
      <c r="G555" s="26">
        <v>305</v>
      </c>
      <c r="H555" s="26">
        <v>360</v>
      </c>
      <c r="I555" s="26">
        <v>439</v>
      </c>
    </row>
    <row r="556" spans="1:9">
      <c r="A556" s="32" t="s">
        <v>1303</v>
      </c>
      <c r="B556" s="25">
        <v>0.30153061224489802</v>
      </c>
      <c r="C556" s="26" t="s">
        <v>58</v>
      </c>
      <c r="D556" s="33"/>
      <c r="E556" s="34" t="s">
        <v>610</v>
      </c>
      <c r="F556" s="28">
        <v>33</v>
      </c>
      <c r="G556" s="26">
        <v>952</v>
      </c>
      <c r="H556" s="26">
        <v>1123</v>
      </c>
      <c r="I556" s="26">
        <v>1369</v>
      </c>
    </row>
    <row r="557" spans="1:9">
      <c r="A557" s="32" t="s">
        <v>2691</v>
      </c>
      <c r="B557" s="25">
        <v>0.48787878787878802</v>
      </c>
      <c r="C557" s="26" t="s">
        <v>28</v>
      </c>
      <c r="D557" s="33"/>
      <c r="E557" s="34" t="s">
        <v>2523</v>
      </c>
      <c r="F557" s="28">
        <v>4</v>
      </c>
      <c r="G557" s="26">
        <v>118</v>
      </c>
      <c r="H557" s="26">
        <v>139</v>
      </c>
      <c r="I557" s="26">
        <v>169</v>
      </c>
    </row>
    <row r="558" spans="1:9">
      <c r="A558" s="32" t="s">
        <v>2692</v>
      </c>
      <c r="B558" s="25">
        <v>0.48787878787878802</v>
      </c>
      <c r="C558" s="26" t="s">
        <v>28</v>
      </c>
      <c r="D558" s="33"/>
      <c r="E558" s="34" t="s">
        <v>2524</v>
      </c>
      <c r="F558" s="28">
        <v>4</v>
      </c>
      <c r="G558" s="26">
        <v>118</v>
      </c>
      <c r="H558" s="26">
        <v>139</v>
      </c>
      <c r="I558" s="26">
        <v>169</v>
      </c>
    </row>
    <row r="559" spans="1:9">
      <c r="A559" s="32" t="s">
        <v>2369</v>
      </c>
      <c r="B559" s="25">
        <v>0.28399999999999997</v>
      </c>
      <c r="C559" s="26" t="s">
        <v>109</v>
      </c>
      <c r="D559" s="33"/>
      <c r="E559" s="34" t="s">
        <v>2229</v>
      </c>
      <c r="F559" s="28">
        <v>4</v>
      </c>
      <c r="G559" s="26">
        <v>125</v>
      </c>
      <c r="H559" s="26">
        <v>147</v>
      </c>
      <c r="I559" s="26">
        <v>179</v>
      </c>
    </row>
    <row r="560" spans="1:9">
      <c r="A560" s="32" t="s">
        <v>2370</v>
      </c>
      <c r="B560" s="25">
        <v>0.28399999999999997</v>
      </c>
      <c r="C560" s="26" t="s">
        <v>109</v>
      </c>
      <c r="D560" s="33"/>
      <c r="E560" s="34" t="s">
        <v>2230</v>
      </c>
      <c r="F560" s="28">
        <v>4</v>
      </c>
      <c r="G560" s="26">
        <v>125</v>
      </c>
      <c r="H560" s="26">
        <v>147</v>
      </c>
      <c r="I560" s="26">
        <v>179</v>
      </c>
    </row>
    <row r="561" spans="1:9">
      <c r="A561" s="32" t="s">
        <v>2399</v>
      </c>
      <c r="B561" s="25">
        <v>0.30290697674418599</v>
      </c>
      <c r="C561" s="26" t="s">
        <v>2525</v>
      </c>
      <c r="D561" s="33"/>
      <c r="E561" s="34" t="s">
        <v>2251</v>
      </c>
      <c r="F561" s="28">
        <v>29</v>
      </c>
      <c r="G561" s="26">
        <v>833</v>
      </c>
      <c r="H561" s="26">
        <v>983</v>
      </c>
      <c r="I561" s="26">
        <v>1199</v>
      </c>
    </row>
    <row r="562" spans="1:9">
      <c r="A562" s="32" t="s">
        <v>2256</v>
      </c>
      <c r="B562" s="25">
        <v>0.3</v>
      </c>
      <c r="C562" s="26" t="s">
        <v>71</v>
      </c>
      <c r="D562" s="33"/>
      <c r="E562" s="34" t="s">
        <v>2113</v>
      </c>
      <c r="F562" s="28">
        <v>8</v>
      </c>
      <c r="G562" s="26">
        <v>229</v>
      </c>
      <c r="H562" s="26">
        <v>270</v>
      </c>
      <c r="I562" s="26">
        <v>329</v>
      </c>
    </row>
    <row r="563" spans="1:9">
      <c r="A563" s="32" t="s">
        <v>2257</v>
      </c>
      <c r="B563" s="25">
        <v>0.29843750000000002</v>
      </c>
      <c r="C563" s="26" t="s">
        <v>71</v>
      </c>
      <c r="D563" s="33"/>
      <c r="E563" s="34" t="s">
        <v>2114</v>
      </c>
      <c r="F563" s="28">
        <v>11</v>
      </c>
      <c r="G563" s="26">
        <v>312</v>
      </c>
      <c r="H563" s="26">
        <v>368</v>
      </c>
      <c r="I563" s="26">
        <v>449</v>
      </c>
    </row>
    <row r="564" spans="1:9">
      <c r="A564" s="32" t="s">
        <v>2371</v>
      </c>
      <c r="B564" s="25">
        <v>0.40526315789473699</v>
      </c>
      <c r="C564" s="26" t="s">
        <v>1600</v>
      </c>
      <c r="D564" s="33"/>
      <c r="E564" s="34" t="s">
        <v>2231</v>
      </c>
      <c r="F564" s="28">
        <v>8</v>
      </c>
      <c r="G564" s="26">
        <v>236</v>
      </c>
      <c r="H564" s="26">
        <v>278</v>
      </c>
      <c r="I564" s="26">
        <v>339</v>
      </c>
    </row>
    <row r="565" spans="1:9">
      <c r="A565" s="32" t="s">
        <v>2372</v>
      </c>
      <c r="B565" s="25">
        <v>0.30290697674418599</v>
      </c>
      <c r="C565" s="26" t="s">
        <v>16</v>
      </c>
      <c r="D565" s="33"/>
      <c r="E565" s="34" t="s">
        <v>1631</v>
      </c>
      <c r="F565" s="28">
        <v>29</v>
      </c>
      <c r="G565" s="26">
        <v>833</v>
      </c>
      <c r="H565" s="26">
        <v>983</v>
      </c>
      <c r="I565" s="26">
        <v>1199</v>
      </c>
    </row>
    <row r="566" spans="1:9">
      <c r="A566" s="32" t="s">
        <v>2693</v>
      </c>
      <c r="B566" s="25">
        <v>0.48787878787878802</v>
      </c>
      <c r="C566" s="26" t="s">
        <v>28</v>
      </c>
      <c r="D566" s="33"/>
      <c r="E566" s="34" t="s">
        <v>2526</v>
      </c>
      <c r="F566" s="28">
        <v>4</v>
      </c>
      <c r="G566" s="26">
        <v>118</v>
      </c>
      <c r="H566" s="26">
        <v>139</v>
      </c>
      <c r="I566" s="26">
        <v>169</v>
      </c>
    </row>
    <row r="567" spans="1:9">
      <c r="A567" s="32" t="s">
        <v>2373</v>
      </c>
      <c r="B567" s="25">
        <v>0.20166666666666699</v>
      </c>
      <c r="C567" s="26" t="s">
        <v>154</v>
      </c>
      <c r="D567" s="33"/>
      <c r="E567" s="34" t="s">
        <v>2232</v>
      </c>
      <c r="F567" s="28">
        <v>12</v>
      </c>
      <c r="G567" s="26">
        <v>333</v>
      </c>
      <c r="H567" s="26">
        <v>393</v>
      </c>
      <c r="I567" s="26">
        <v>479</v>
      </c>
    </row>
    <row r="568" spans="1:9">
      <c r="A568" s="32" t="s">
        <v>2313</v>
      </c>
      <c r="B568" s="25">
        <v>0.30199999999999999</v>
      </c>
      <c r="C568" s="26" t="s">
        <v>2483</v>
      </c>
      <c r="D568" s="33"/>
      <c r="E568" s="34" t="s">
        <v>2170</v>
      </c>
      <c r="F568" s="28">
        <v>8</v>
      </c>
      <c r="G568" s="26">
        <v>242</v>
      </c>
      <c r="H568" s="26">
        <v>286</v>
      </c>
      <c r="I568" s="26">
        <v>349</v>
      </c>
    </row>
    <row r="569" spans="1:9">
      <c r="A569" s="32" t="s">
        <v>2314</v>
      </c>
      <c r="B569" s="25">
        <v>0.30199999999999999</v>
      </c>
      <c r="C569" s="26" t="s">
        <v>2483</v>
      </c>
      <c r="D569" s="33"/>
      <c r="E569" s="34" t="s">
        <v>2171</v>
      </c>
      <c r="F569" s="28">
        <v>8</v>
      </c>
      <c r="G569" s="26">
        <v>242</v>
      </c>
      <c r="H569" s="26">
        <v>286</v>
      </c>
      <c r="I569" s="26">
        <v>349</v>
      </c>
    </row>
    <row r="570" spans="1:9">
      <c r="A570" s="32" t="s">
        <v>2374</v>
      </c>
      <c r="B570" s="25">
        <v>0.30199999999999999</v>
      </c>
      <c r="C570" s="26" t="s">
        <v>167</v>
      </c>
      <c r="D570" s="33"/>
      <c r="E570" s="34" t="s">
        <v>2233</v>
      </c>
      <c r="F570" s="28">
        <v>8</v>
      </c>
      <c r="G570" s="26">
        <v>242</v>
      </c>
      <c r="H570" s="26">
        <v>286</v>
      </c>
      <c r="I570" s="26">
        <v>349</v>
      </c>
    </row>
    <row r="571" spans="1:9">
      <c r="A571" s="32" t="s">
        <v>2375</v>
      </c>
      <c r="B571" s="25">
        <v>0.34531250000000002</v>
      </c>
      <c r="C571" s="26" t="s">
        <v>167</v>
      </c>
      <c r="D571" s="33"/>
      <c r="E571" s="34" t="s">
        <v>2234</v>
      </c>
      <c r="F571" s="28">
        <v>10</v>
      </c>
      <c r="G571" s="26">
        <v>292</v>
      </c>
      <c r="H571" s="26">
        <v>344</v>
      </c>
      <c r="I571" s="26">
        <v>419</v>
      </c>
    </row>
    <row r="572" spans="1:9">
      <c r="A572" s="32" t="s">
        <v>2258</v>
      </c>
      <c r="B572" s="25">
        <v>0.200833333333333</v>
      </c>
      <c r="C572" s="26" t="s">
        <v>74</v>
      </c>
      <c r="D572" s="33"/>
      <c r="E572" s="34" t="s">
        <v>2115</v>
      </c>
      <c r="F572" s="28">
        <v>23</v>
      </c>
      <c r="G572" s="26">
        <v>666</v>
      </c>
      <c r="H572" s="26">
        <v>786</v>
      </c>
      <c r="I572" s="26">
        <v>959</v>
      </c>
    </row>
    <row r="573" spans="1:9" ht="30">
      <c r="A573" s="32" t="s">
        <v>2315</v>
      </c>
      <c r="B573" s="25">
        <v>0.30465116279069798</v>
      </c>
      <c r="C573" s="26" t="s">
        <v>2453</v>
      </c>
      <c r="D573" s="33"/>
      <c r="E573" s="34" t="s">
        <v>2172</v>
      </c>
      <c r="F573" s="28">
        <v>7</v>
      </c>
      <c r="G573" s="26">
        <v>208</v>
      </c>
      <c r="H573" s="26">
        <v>245</v>
      </c>
      <c r="I573" s="26">
        <v>299</v>
      </c>
    </row>
    <row r="574" spans="1:9">
      <c r="A574" s="32" t="s">
        <v>2316</v>
      </c>
      <c r="B574" s="25">
        <v>0.29529411764705898</v>
      </c>
      <c r="C574" s="26" t="s">
        <v>18</v>
      </c>
      <c r="D574" s="33"/>
      <c r="E574" s="34" t="s">
        <v>2527</v>
      </c>
      <c r="F574" s="28">
        <v>14</v>
      </c>
      <c r="G574" s="26">
        <v>416</v>
      </c>
      <c r="H574" s="26">
        <v>491</v>
      </c>
      <c r="I574" s="26">
        <v>599</v>
      </c>
    </row>
    <row r="575" spans="1:9">
      <c r="A575" s="32" t="s">
        <v>1534</v>
      </c>
      <c r="B575" s="25">
        <v>0.45652173913043498</v>
      </c>
      <c r="C575" s="26" t="s">
        <v>17</v>
      </c>
      <c r="D575" s="33"/>
      <c r="E575" s="34" t="s">
        <v>1459</v>
      </c>
      <c r="F575" s="28">
        <v>3</v>
      </c>
      <c r="G575" s="26">
        <v>87</v>
      </c>
      <c r="H575" s="26">
        <v>103</v>
      </c>
      <c r="I575" s="26">
        <v>125</v>
      </c>
    </row>
    <row r="576" spans="1:9">
      <c r="A576" s="32" t="s">
        <v>1537</v>
      </c>
      <c r="B576" s="25">
        <v>0.20142857142857101</v>
      </c>
      <c r="C576" s="26" t="s">
        <v>48</v>
      </c>
      <c r="D576" s="33"/>
      <c r="E576" s="34" t="s">
        <v>1462</v>
      </c>
      <c r="F576" s="28">
        <v>14</v>
      </c>
      <c r="G576" s="26">
        <v>388</v>
      </c>
      <c r="H576" s="26">
        <v>458</v>
      </c>
      <c r="I576" s="26">
        <v>559</v>
      </c>
    </row>
    <row r="577" spans="1:9">
      <c r="A577" s="32" t="s">
        <v>1538</v>
      </c>
      <c r="B577" s="25">
        <v>0.20142857142857101</v>
      </c>
      <c r="C577" s="26" t="s">
        <v>48</v>
      </c>
      <c r="D577" s="33"/>
      <c r="E577" s="34" t="s">
        <v>1463</v>
      </c>
      <c r="F577" s="28">
        <v>14</v>
      </c>
      <c r="G577" s="26">
        <v>388</v>
      </c>
      <c r="H577" s="26">
        <v>458</v>
      </c>
      <c r="I577" s="26">
        <v>559</v>
      </c>
    </row>
    <row r="578" spans="1:9">
      <c r="A578" s="32" t="s">
        <v>1539</v>
      </c>
      <c r="B578" s="25">
        <v>0.20142857142857101</v>
      </c>
      <c r="C578" s="26" t="s">
        <v>48</v>
      </c>
      <c r="D578" s="33"/>
      <c r="E578" s="34" t="s">
        <v>1464</v>
      </c>
      <c r="F578" s="28">
        <v>14</v>
      </c>
      <c r="G578" s="26">
        <v>388</v>
      </c>
      <c r="H578" s="26">
        <v>458</v>
      </c>
      <c r="I578" s="26">
        <v>559</v>
      </c>
    </row>
    <row r="579" spans="1:9">
      <c r="A579" s="32" t="s">
        <v>1540</v>
      </c>
      <c r="B579" s="25">
        <v>0.20142857142857101</v>
      </c>
      <c r="C579" s="26" t="s">
        <v>48</v>
      </c>
      <c r="D579" s="33"/>
      <c r="E579" s="34" t="s">
        <v>1465</v>
      </c>
      <c r="F579" s="28">
        <v>14</v>
      </c>
      <c r="G579" s="26">
        <v>388</v>
      </c>
      <c r="H579" s="26">
        <v>458</v>
      </c>
      <c r="I579" s="26">
        <v>559</v>
      </c>
    </row>
    <row r="580" spans="1:9">
      <c r="A580" s="32" t="s">
        <v>1541</v>
      </c>
      <c r="B580" s="25">
        <v>0.20142857142857101</v>
      </c>
      <c r="C580" s="26" t="s">
        <v>48</v>
      </c>
      <c r="D580" s="33"/>
      <c r="E580" s="34" t="s">
        <v>1466</v>
      </c>
      <c r="F580" s="28">
        <v>14</v>
      </c>
      <c r="G580" s="26">
        <v>388</v>
      </c>
      <c r="H580" s="26">
        <v>458</v>
      </c>
      <c r="I580" s="26">
        <v>559</v>
      </c>
    </row>
    <row r="581" spans="1:9">
      <c r="A581" s="32" t="s">
        <v>1542</v>
      </c>
      <c r="B581" s="25"/>
      <c r="C581" s="26" t="s">
        <v>2130</v>
      </c>
      <c r="D581" s="33"/>
      <c r="E581" s="34" t="s">
        <v>2528</v>
      </c>
      <c r="F581" s="28">
        <v>15</v>
      </c>
      <c r="G581" s="26">
        <v>417</v>
      </c>
      <c r="H581" s="26">
        <v>492</v>
      </c>
      <c r="I581" s="26">
        <v>600</v>
      </c>
    </row>
    <row r="582" spans="1:9">
      <c r="A582" s="32" t="s">
        <v>1543</v>
      </c>
      <c r="B582" s="25"/>
      <c r="C582" s="26" t="s">
        <v>2130</v>
      </c>
      <c r="D582" s="33"/>
      <c r="E582" s="34" t="s">
        <v>2529</v>
      </c>
      <c r="F582" s="28">
        <v>15</v>
      </c>
      <c r="G582" s="26">
        <v>417</v>
      </c>
      <c r="H582" s="26">
        <v>492</v>
      </c>
      <c r="I582" s="26">
        <v>600</v>
      </c>
    </row>
    <row r="583" spans="1:9">
      <c r="A583" s="32" t="s">
        <v>1544</v>
      </c>
      <c r="B583" s="25"/>
      <c r="C583" s="26" t="s">
        <v>2130</v>
      </c>
      <c r="D583" s="33"/>
      <c r="E583" s="34" t="s">
        <v>2530</v>
      </c>
      <c r="F583" s="28">
        <v>15</v>
      </c>
      <c r="G583" s="26">
        <v>417</v>
      </c>
      <c r="H583" s="26">
        <v>492</v>
      </c>
      <c r="I583" s="26">
        <v>600</v>
      </c>
    </row>
    <row r="584" spans="1:9">
      <c r="A584" s="32" t="s">
        <v>1545</v>
      </c>
      <c r="B584" s="25"/>
      <c r="C584" s="26" t="s">
        <v>2130</v>
      </c>
      <c r="D584" s="33"/>
      <c r="E584" s="34" t="s">
        <v>2531</v>
      </c>
      <c r="F584" s="28">
        <v>15</v>
      </c>
      <c r="G584" s="26">
        <v>417</v>
      </c>
      <c r="H584" s="26">
        <v>492</v>
      </c>
      <c r="I584" s="26">
        <v>600</v>
      </c>
    </row>
    <row r="585" spans="1:9">
      <c r="A585" s="32" t="s">
        <v>1546</v>
      </c>
      <c r="B585" s="25"/>
      <c r="C585" s="26" t="s">
        <v>2130</v>
      </c>
      <c r="D585" s="33"/>
      <c r="E585" s="34" t="s">
        <v>2532</v>
      </c>
      <c r="F585" s="28">
        <v>15</v>
      </c>
      <c r="G585" s="26">
        <v>417</v>
      </c>
      <c r="H585" s="26">
        <v>492</v>
      </c>
      <c r="I585" s="26">
        <v>600</v>
      </c>
    </row>
    <row r="586" spans="1:9">
      <c r="A586" s="32" t="s">
        <v>2259</v>
      </c>
      <c r="B586" s="25">
        <v>0.3</v>
      </c>
      <c r="C586" s="26" t="s">
        <v>71</v>
      </c>
      <c r="D586" s="33"/>
      <c r="E586" s="34" t="s">
        <v>2116</v>
      </c>
      <c r="F586" s="28">
        <v>8</v>
      </c>
      <c r="G586" s="26">
        <v>229</v>
      </c>
      <c r="H586" s="26">
        <v>270</v>
      </c>
      <c r="I586" s="26">
        <v>329</v>
      </c>
    </row>
    <row r="587" spans="1:9">
      <c r="A587" s="32" t="s">
        <v>2376</v>
      </c>
      <c r="B587" s="25">
        <v>0.35588235294117598</v>
      </c>
      <c r="C587" s="26" t="s">
        <v>186</v>
      </c>
      <c r="D587" s="33"/>
      <c r="E587" s="34" t="s">
        <v>2235</v>
      </c>
      <c r="F587" s="28">
        <v>5</v>
      </c>
      <c r="G587" s="26">
        <v>153</v>
      </c>
      <c r="H587" s="26">
        <v>180</v>
      </c>
      <c r="I587" s="26">
        <v>219</v>
      </c>
    </row>
    <row r="588" spans="1:9">
      <c r="A588" s="32" t="s">
        <v>2377</v>
      </c>
      <c r="B588" s="25">
        <v>0.35588235294117598</v>
      </c>
      <c r="C588" s="26" t="s">
        <v>186</v>
      </c>
      <c r="D588" s="33"/>
      <c r="E588" s="34" t="s">
        <v>2236</v>
      </c>
      <c r="F588" s="28">
        <v>5</v>
      </c>
      <c r="G588" s="26">
        <v>153</v>
      </c>
      <c r="H588" s="26">
        <v>180</v>
      </c>
      <c r="I588" s="26">
        <v>219</v>
      </c>
    </row>
    <row r="589" spans="1:9">
      <c r="A589" s="32" t="s">
        <v>2378</v>
      </c>
      <c r="B589" s="25">
        <v>0.35</v>
      </c>
      <c r="C589" s="26" t="s">
        <v>186</v>
      </c>
      <c r="D589" s="33"/>
      <c r="E589" s="34" t="s">
        <v>2237</v>
      </c>
      <c r="F589" s="28">
        <v>4</v>
      </c>
      <c r="G589" s="26">
        <v>118</v>
      </c>
      <c r="H589" s="26">
        <v>139</v>
      </c>
      <c r="I589" s="26">
        <v>169</v>
      </c>
    </row>
    <row r="590" spans="1:9">
      <c r="A590" s="32" t="s">
        <v>2320</v>
      </c>
      <c r="B590" s="25"/>
      <c r="C590" s="26" t="s">
        <v>2130</v>
      </c>
      <c r="D590" s="33"/>
      <c r="E590" s="34" t="s">
        <v>2533</v>
      </c>
      <c r="F590" s="28">
        <v>13</v>
      </c>
      <c r="G590" s="26">
        <v>382</v>
      </c>
      <c r="H590" s="26">
        <v>451</v>
      </c>
      <c r="I590" s="26">
        <v>550</v>
      </c>
    </row>
    <row r="591" spans="1:9">
      <c r="A591" s="32" t="s">
        <v>2321</v>
      </c>
      <c r="B591" s="25"/>
      <c r="C591" s="26" t="s">
        <v>2130</v>
      </c>
      <c r="D591" s="33"/>
      <c r="E591" s="34" t="s">
        <v>2534</v>
      </c>
      <c r="F591" s="28">
        <v>13</v>
      </c>
      <c r="G591" s="26">
        <v>382</v>
      </c>
      <c r="H591" s="26">
        <v>451</v>
      </c>
      <c r="I591" s="26">
        <v>550</v>
      </c>
    </row>
    <row r="592" spans="1:9">
      <c r="A592" s="32" t="s">
        <v>2322</v>
      </c>
      <c r="B592" s="25"/>
      <c r="C592" s="26" t="s">
        <v>2130</v>
      </c>
      <c r="D592" s="33"/>
      <c r="E592" s="34" t="s">
        <v>2535</v>
      </c>
      <c r="F592" s="28">
        <v>13</v>
      </c>
      <c r="G592" s="26">
        <v>382</v>
      </c>
      <c r="H592" s="26">
        <v>451</v>
      </c>
      <c r="I592" s="26">
        <v>550</v>
      </c>
    </row>
    <row r="593" spans="1:9">
      <c r="A593" s="32" t="s">
        <v>2323</v>
      </c>
      <c r="B593" s="25"/>
      <c r="C593" s="26" t="s">
        <v>2130</v>
      </c>
      <c r="D593" s="33"/>
      <c r="E593" s="34" t="s">
        <v>2536</v>
      </c>
      <c r="F593" s="28">
        <v>13</v>
      </c>
      <c r="G593" s="26">
        <v>382</v>
      </c>
      <c r="H593" s="26">
        <v>451</v>
      </c>
      <c r="I593" s="26">
        <v>550</v>
      </c>
    </row>
    <row r="594" spans="1:9">
      <c r="A594" s="32" t="s">
        <v>1390</v>
      </c>
      <c r="B594" s="25">
        <v>0.30465116279069798</v>
      </c>
      <c r="C594" s="26" t="s">
        <v>1307</v>
      </c>
      <c r="D594" s="33"/>
      <c r="E594" s="34" t="s">
        <v>1391</v>
      </c>
      <c r="F594" s="28">
        <v>7</v>
      </c>
      <c r="G594" s="26">
        <v>208</v>
      </c>
      <c r="H594" s="26">
        <v>245</v>
      </c>
      <c r="I594" s="26">
        <v>299</v>
      </c>
    </row>
    <row r="595" spans="1:9">
      <c r="A595" s="32" t="s">
        <v>1392</v>
      </c>
      <c r="B595" s="25">
        <v>0.30465116279069798</v>
      </c>
      <c r="C595" s="26" t="s">
        <v>1307</v>
      </c>
      <c r="D595" s="33"/>
      <c r="E595" s="34" t="s">
        <v>1487</v>
      </c>
      <c r="F595" s="28">
        <v>7</v>
      </c>
      <c r="G595" s="26">
        <v>208</v>
      </c>
      <c r="H595" s="26">
        <v>245</v>
      </c>
      <c r="I595" s="26">
        <v>299</v>
      </c>
    </row>
    <row r="596" spans="1:9">
      <c r="A596" s="32" t="s">
        <v>1393</v>
      </c>
      <c r="B596" s="25">
        <v>0.30465116279069798</v>
      </c>
      <c r="C596" s="26" t="s">
        <v>1307</v>
      </c>
      <c r="D596" s="33"/>
      <c r="E596" s="34" t="s">
        <v>1488</v>
      </c>
      <c r="F596" s="28">
        <v>7</v>
      </c>
      <c r="G596" s="26">
        <v>208</v>
      </c>
      <c r="H596" s="26">
        <v>245</v>
      </c>
      <c r="I596" s="26">
        <v>299</v>
      </c>
    </row>
    <row r="597" spans="1:9">
      <c r="A597" s="32" t="s">
        <v>1394</v>
      </c>
      <c r="B597" s="25">
        <v>0.30465116279069798</v>
      </c>
      <c r="C597" s="26" t="s">
        <v>1307</v>
      </c>
      <c r="D597" s="33"/>
      <c r="E597" s="34" t="s">
        <v>1489</v>
      </c>
      <c r="F597" s="28">
        <v>7</v>
      </c>
      <c r="G597" s="26">
        <v>208</v>
      </c>
      <c r="H597" s="26">
        <v>245</v>
      </c>
      <c r="I597" s="26">
        <v>299</v>
      </c>
    </row>
    <row r="598" spans="1:9">
      <c r="A598" s="32" t="s">
        <v>1395</v>
      </c>
      <c r="B598" s="25">
        <v>0.30465116279069798</v>
      </c>
      <c r="C598" s="26" t="s">
        <v>1307</v>
      </c>
      <c r="D598" s="33"/>
      <c r="E598" s="34" t="s">
        <v>1490</v>
      </c>
      <c r="F598" s="28">
        <v>7</v>
      </c>
      <c r="G598" s="26">
        <v>208</v>
      </c>
      <c r="H598" s="26">
        <v>245</v>
      </c>
      <c r="I598" s="26">
        <v>299</v>
      </c>
    </row>
    <row r="599" spans="1:9">
      <c r="A599" s="32" t="s">
        <v>1396</v>
      </c>
      <c r="B599" s="25">
        <v>0.30465116279069798</v>
      </c>
      <c r="C599" s="26" t="s">
        <v>1307</v>
      </c>
      <c r="D599" s="33"/>
      <c r="E599" s="34" t="s">
        <v>1491</v>
      </c>
      <c r="F599" s="28">
        <v>7</v>
      </c>
      <c r="G599" s="26">
        <v>208</v>
      </c>
      <c r="H599" s="26">
        <v>245</v>
      </c>
      <c r="I599" s="26">
        <v>299</v>
      </c>
    </row>
    <row r="600" spans="1:9">
      <c r="A600" s="32" t="s">
        <v>1397</v>
      </c>
      <c r="B600" s="25">
        <v>0.30465116279069798</v>
      </c>
      <c r="C600" s="26" t="s">
        <v>1307</v>
      </c>
      <c r="D600" s="33"/>
      <c r="E600" s="34" t="s">
        <v>1492</v>
      </c>
      <c r="F600" s="28">
        <v>7</v>
      </c>
      <c r="G600" s="26">
        <v>208</v>
      </c>
      <c r="H600" s="26">
        <v>245</v>
      </c>
      <c r="I600" s="26">
        <v>299</v>
      </c>
    </row>
    <row r="601" spans="1:9">
      <c r="A601" s="32" t="s">
        <v>1398</v>
      </c>
      <c r="B601" s="25">
        <v>0.30465116279069798</v>
      </c>
      <c r="C601" s="26" t="s">
        <v>1307</v>
      </c>
      <c r="D601" s="33"/>
      <c r="E601" s="34" t="s">
        <v>1493</v>
      </c>
      <c r="F601" s="28">
        <v>7</v>
      </c>
      <c r="G601" s="26">
        <v>208</v>
      </c>
      <c r="H601" s="26">
        <v>245</v>
      </c>
      <c r="I601" s="26">
        <v>299</v>
      </c>
    </row>
    <row r="602" spans="1:9">
      <c r="A602" s="32" t="s">
        <v>1374</v>
      </c>
      <c r="B602" s="25">
        <v>0.30465116279069798</v>
      </c>
      <c r="C602" s="26" t="s">
        <v>120</v>
      </c>
      <c r="D602" s="33"/>
      <c r="E602" s="34" t="s">
        <v>1344</v>
      </c>
      <c r="F602" s="28">
        <v>7</v>
      </c>
      <c r="G602" s="26">
        <v>208</v>
      </c>
      <c r="H602" s="26">
        <v>245</v>
      </c>
      <c r="I602" s="26">
        <v>299</v>
      </c>
    </row>
    <row r="603" spans="1:9">
      <c r="A603" s="32" t="s">
        <v>1375</v>
      </c>
      <c r="B603" s="25">
        <v>0.30465116279069798</v>
      </c>
      <c r="C603" s="26" t="s">
        <v>120</v>
      </c>
      <c r="D603" s="33"/>
      <c r="E603" s="34" t="s">
        <v>2239</v>
      </c>
      <c r="F603" s="28">
        <v>7</v>
      </c>
      <c r="G603" s="26">
        <v>208</v>
      </c>
      <c r="H603" s="26">
        <v>245</v>
      </c>
      <c r="I603" s="26">
        <v>299</v>
      </c>
    </row>
    <row r="604" spans="1:9">
      <c r="A604" s="32" t="s">
        <v>1376</v>
      </c>
      <c r="B604" s="25">
        <v>0.30465116279069798</v>
      </c>
      <c r="C604" s="26" t="s">
        <v>120</v>
      </c>
      <c r="D604" s="33"/>
      <c r="E604" s="34" t="s">
        <v>1846</v>
      </c>
      <c r="F604" s="28">
        <v>7</v>
      </c>
      <c r="G604" s="26">
        <v>208</v>
      </c>
      <c r="H604" s="26">
        <v>245</v>
      </c>
      <c r="I604" s="26">
        <v>299</v>
      </c>
    </row>
    <row r="605" spans="1:9">
      <c r="A605" s="32" t="s">
        <v>1378</v>
      </c>
      <c r="B605" s="25"/>
      <c r="C605" s="26" t="s">
        <v>90</v>
      </c>
      <c r="D605" s="33"/>
      <c r="E605" s="34" t="s">
        <v>1399</v>
      </c>
      <c r="F605" s="28">
        <v>11</v>
      </c>
      <c r="G605" s="26">
        <v>326</v>
      </c>
      <c r="H605" s="26">
        <v>385</v>
      </c>
      <c r="I605" s="26">
        <v>470</v>
      </c>
    </row>
    <row r="606" spans="1:9">
      <c r="A606" s="32" t="s">
        <v>1379</v>
      </c>
      <c r="B606" s="25"/>
      <c r="C606" s="26" t="s">
        <v>90</v>
      </c>
      <c r="D606" s="33"/>
      <c r="E606" s="34" t="s">
        <v>2537</v>
      </c>
      <c r="F606" s="28">
        <v>11</v>
      </c>
      <c r="G606" s="26">
        <v>326</v>
      </c>
      <c r="H606" s="26">
        <v>385</v>
      </c>
      <c r="I606" s="26">
        <v>470</v>
      </c>
    </row>
    <row r="607" spans="1:9">
      <c r="A607" s="32" t="s">
        <v>2260</v>
      </c>
      <c r="B607" s="25">
        <v>0.28857142857142898</v>
      </c>
      <c r="C607" s="26" t="s">
        <v>2144</v>
      </c>
      <c r="D607" s="33"/>
      <c r="E607" s="34" t="s">
        <v>2117</v>
      </c>
      <c r="F607" s="28">
        <v>6</v>
      </c>
      <c r="G607" s="26">
        <v>173</v>
      </c>
      <c r="H607" s="26">
        <v>204</v>
      </c>
      <c r="I607" s="26">
        <v>249</v>
      </c>
    </row>
    <row r="608" spans="1:9">
      <c r="A608" s="32" t="s">
        <v>2261</v>
      </c>
      <c r="B608" s="25">
        <v>0.28857142857142898</v>
      </c>
      <c r="C608" s="26" t="s">
        <v>2144</v>
      </c>
      <c r="D608" s="33"/>
      <c r="E608" s="34" t="s">
        <v>2118</v>
      </c>
      <c r="F608" s="28">
        <v>6</v>
      </c>
      <c r="G608" s="26">
        <v>173</v>
      </c>
      <c r="H608" s="26">
        <v>204</v>
      </c>
      <c r="I608" s="26">
        <v>249</v>
      </c>
    </row>
    <row r="609" spans="1:9">
      <c r="A609" s="32" t="s">
        <v>2262</v>
      </c>
      <c r="B609" s="25">
        <v>0.28857142857142898</v>
      </c>
      <c r="C609" s="26" t="s">
        <v>2144</v>
      </c>
      <c r="D609" s="33"/>
      <c r="E609" s="34" t="s">
        <v>2119</v>
      </c>
      <c r="F609" s="28">
        <v>6</v>
      </c>
      <c r="G609" s="26">
        <v>173</v>
      </c>
      <c r="H609" s="26">
        <v>204</v>
      </c>
      <c r="I609" s="26">
        <v>249</v>
      </c>
    </row>
    <row r="610" spans="1:9">
      <c r="A610" s="32" t="s">
        <v>2263</v>
      </c>
      <c r="B610" s="25">
        <v>0.28857142857142898</v>
      </c>
      <c r="C610" s="26" t="s">
        <v>2144</v>
      </c>
      <c r="D610" s="33"/>
      <c r="E610" s="34" t="s">
        <v>2120</v>
      </c>
      <c r="F610" s="28">
        <v>6</v>
      </c>
      <c r="G610" s="26">
        <v>173</v>
      </c>
      <c r="H610" s="26">
        <v>204</v>
      </c>
      <c r="I610" s="26">
        <v>249</v>
      </c>
    </row>
    <row r="611" spans="1:9">
      <c r="A611" s="32" t="s">
        <v>2264</v>
      </c>
      <c r="B611" s="25">
        <v>0.28857142857142898</v>
      </c>
      <c r="C611" s="26" t="s">
        <v>2144</v>
      </c>
      <c r="D611" s="33"/>
      <c r="E611" s="34" t="s">
        <v>2121</v>
      </c>
      <c r="F611" s="28">
        <v>6</v>
      </c>
      <c r="G611" s="26">
        <v>173</v>
      </c>
      <c r="H611" s="26">
        <v>204</v>
      </c>
      <c r="I611" s="26">
        <v>249</v>
      </c>
    </row>
    <row r="612" spans="1:9">
      <c r="A612" s="32" t="s">
        <v>2265</v>
      </c>
      <c r="B612" s="25">
        <v>0.3</v>
      </c>
      <c r="C612" s="26" t="s">
        <v>118</v>
      </c>
      <c r="D612" s="33"/>
      <c r="E612" s="34" t="s">
        <v>2122</v>
      </c>
      <c r="F612" s="28">
        <v>8</v>
      </c>
      <c r="G612" s="26">
        <v>229</v>
      </c>
      <c r="H612" s="26">
        <v>270</v>
      </c>
      <c r="I612" s="26">
        <v>329</v>
      </c>
    </row>
    <row r="613" spans="1:9">
      <c r="A613" s="32" t="s">
        <v>2324</v>
      </c>
      <c r="B613" s="25">
        <v>0.3</v>
      </c>
      <c r="C613" s="26" t="s">
        <v>2138</v>
      </c>
      <c r="D613" s="33"/>
      <c r="E613" s="34" t="s">
        <v>2176</v>
      </c>
      <c r="F613" s="28">
        <v>8</v>
      </c>
      <c r="G613" s="26">
        <v>229</v>
      </c>
      <c r="H613" s="26">
        <v>270</v>
      </c>
      <c r="I613" s="26">
        <v>329</v>
      </c>
    </row>
    <row r="614" spans="1:9">
      <c r="A614" s="32" t="s">
        <v>2326</v>
      </c>
      <c r="B614" s="25"/>
      <c r="C614" s="26" t="s">
        <v>90</v>
      </c>
      <c r="D614" s="33"/>
      <c r="E614" s="27" t="s">
        <v>2178</v>
      </c>
      <c r="F614" s="28">
        <v>13</v>
      </c>
      <c r="G614" s="26">
        <v>375</v>
      </c>
      <c r="H614" s="26">
        <v>443</v>
      </c>
      <c r="I614" s="26">
        <v>540</v>
      </c>
    </row>
    <row r="615" spans="1:9">
      <c r="A615" s="32" t="s">
        <v>2327</v>
      </c>
      <c r="B615" s="25"/>
      <c r="C615" s="26" t="s">
        <v>90</v>
      </c>
      <c r="D615" s="33"/>
      <c r="E615" s="27" t="s">
        <v>2179</v>
      </c>
      <c r="F615" s="28">
        <v>13</v>
      </c>
      <c r="G615" s="26">
        <v>375</v>
      </c>
      <c r="H615" s="26">
        <v>443</v>
      </c>
      <c r="I615" s="26">
        <v>540</v>
      </c>
    </row>
    <row r="616" spans="1:9">
      <c r="A616" s="32" t="s">
        <v>2328</v>
      </c>
      <c r="B616" s="25"/>
      <c r="C616" s="26" t="s">
        <v>90</v>
      </c>
      <c r="D616" s="33"/>
      <c r="E616" s="27" t="s">
        <v>2180</v>
      </c>
      <c r="F616" s="28">
        <v>13</v>
      </c>
      <c r="G616" s="26">
        <v>375</v>
      </c>
      <c r="H616" s="26">
        <v>443</v>
      </c>
      <c r="I616" s="26">
        <v>540</v>
      </c>
    </row>
    <row r="617" spans="1:9">
      <c r="A617" s="32" t="s">
        <v>2329</v>
      </c>
      <c r="B617" s="25"/>
      <c r="C617" s="26" t="s">
        <v>90</v>
      </c>
      <c r="D617" s="33"/>
      <c r="E617" s="27" t="s">
        <v>2181</v>
      </c>
      <c r="F617" s="28">
        <v>13</v>
      </c>
      <c r="G617" s="26">
        <v>375</v>
      </c>
      <c r="H617" s="26">
        <v>443</v>
      </c>
      <c r="I617" s="26">
        <v>540</v>
      </c>
    </row>
    <row r="618" spans="1:9">
      <c r="A618" s="32" t="s">
        <v>2330</v>
      </c>
      <c r="B618" s="25"/>
      <c r="C618" s="26" t="s">
        <v>90</v>
      </c>
      <c r="D618" s="33"/>
      <c r="E618" s="27" t="s">
        <v>2182</v>
      </c>
      <c r="F618" s="28">
        <v>13</v>
      </c>
      <c r="G618" s="26">
        <v>375</v>
      </c>
      <c r="H618" s="26">
        <v>443</v>
      </c>
      <c r="I618" s="26">
        <v>540</v>
      </c>
    </row>
    <row r="619" spans="1:9">
      <c r="A619" s="32" t="s">
        <v>1547</v>
      </c>
      <c r="B619" s="25"/>
      <c r="C619" s="26" t="s">
        <v>1307</v>
      </c>
      <c r="D619" s="33"/>
      <c r="E619" s="34" t="s">
        <v>1467</v>
      </c>
      <c r="F619" s="28">
        <v>13</v>
      </c>
      <c r="G619" s="26">
        <v>375</v>
      </c>
      <c r="H619" s="26">
        <v>443</v>
      </c>
      <c r="I619" s="26">
        <v>540</v>
      </c>
    </row>
    <row r="620" spans="1:9">
      <c r="A620" s="32" t="s">
        <v>2332</v>
      </c>
      <c r="B620" s="25">
        <v>0.30240963855421699</v>
      </c>
      <c r="C620" s="26" t="s">
        <v>275</v>
      </c>
      <c r="D620" s="33"/>
      <c r="E620" s="27" t="s">
        <v>2184</v>
      </c>
      <c r="F620" s="28">
        <v>14</v>
      </c>
      <c r="G620" s="26">
        <v>403</v>
      </c>
      <c r="H620" s="26">
        <v>475</v>
      </c>
      <c r="I620" s="26">
        <v>579</v>
      </c>
    </row>
    <row r="621" spans="1:9">
      <c r="A621" s="32" t="s">
        <v>2333</v>
      </c>
      <c r="B621" s="25">
        <v>0.30240963855421699</v>
      </c>
      <c r="C621" s="26" t="s">
        <v>275</v>
      </c>
      <c r="D621" s="33"/>
      <c r="E621" s="27" t="s">
        <v>2185</v>
      </c>
      <c r="F621" s="28">
        <v>14</v>
      </c>
      <c r="G621" s="26">
        <v>403</v>
      </c>
      <c r="H621" s="26">
        <v>475</v>
      </c>
      <c r="I621" s="26">
        <v>579</v>
      </c>
    </row>
    <row r="622" spans="1:9">
      <c r="A622" s="32" t="s">
        <v>2334</v>
      </c>
      <c r="B622" s="25">
        <v>0.30240963855421699</v>
      </c>
      <c r="C622" s="26" t="s">
        <v>275</v>
      </c>
      <c r="D622" s="33"/>
      <c r="E622" s="27" t="s">
        <v>2186</v>
      </c>
      <c r="F622" s="28">
        <v>14</v>
      </c>
      <c r="G622" s="26">
        <v>403</v>
      </c>
      <c r="H622" s="26">
        <v>475</v>
      </c>
      <c r="I622" s="26">
        <v>579</v>
      </c>
    </row>
    <row r="623" spans="1:9">
      <c r="A623" s="32" t="s">
        <v>2335</v>
      </c>
      <c r="B623" s="25">
        <v>0.30240963855421699</v>
      </c>
      <c r="C623" s="26" t="s">
        <v>275</v>
      </c>
      <c r="D623" s="33"/>
      <c r="E623" s="27" t="s">
        <v>2187</v>
      </c>
      <c r="F623" s="28">
        <v>14</v>
      </c>
      <c r="G623" s="26">
        <v>403</v>
      </c>
      <c r="H623" s="26">
        <v>475</v>
      </c>
      <c r="I623" s="26">
        <v>579</v>
      </c>
    </row>
    <row r="624" spans="1:9">
      <c r="A624" s="32" t="s">
        <v>2336</v>
      </c>
      <c r="B624" s="25">
        <v>0.30240963855421699</v>
      </c>
      <c r="C624" s="26" t="s">
        <v>275</v>
      </c>
      <c r="D624" s="33"/>
      <c r="E624" s="27" t="s">
        <v>2188</v>
      </c>
      <c r="F624" s="28">
        <v>14</v>
      </c>
      <c r="G624" s="26">
        <v>403</v>
      </c>
      <c r="H624" s="26">
        <v>475</v>
      </c>
      <c r="I624" s="26">
        <v>579</v>
      </c>
    </row>
    <row r="625" spans="1:9">
      <c r="A625" s="32" t="s">
        <v>2337</v>
      </c>
      <c r="B625" s="25">
        <v>0.35060240963855399</v>
      </c>
      <c r="C625" s="26" t="s">
        <v>275</v>
      </c>
      <c r="D625" s="33"/>
      <c r="E625" s="34" t="s">
        <v>2538</v>
      </c>
      <c r="F625" s="28">
        <v>13</v>
      </c>
      <c r="G625" s="26">
        <v>375</v>
      </c>
      <c r="H625" s="26">
        <v>442</v>
      </c>
      <c r="I625" s="26">
        <v>539</v>
      </c>
    </row>
    <row r="626" spans="1:9">
      <c r="A626" s="32" t="s">
        <v>2338</v>
      </c>
      <c r="B626" s="25">
        <v>0.35060240963855399</v>
      </c>
      <c r="C626" s="26" t="s">
        <v>275</v>
      </c>
      <c r="D626" s="33"/>
      <c r="E626" s="34" t="s">
        <v>2539</v>
      </c>
      <c r="F626" s="28">
        <v>13</v>
      </c>
      <c r="G626" s="26">
        <v>375</v>
      </c>
      <c r="H626" s="26">
        <v>442</v>
      </c>
      <c r="I626" s="26">
        <v>539</v>
      </c>
    </row>
    <row r="627" spans="1:9">
      <c r="A627" s="32" t="s">
        <v>1548</v>
      </c>
      <c r="B627" s="25"/>
      <c r="C627" s="26" t="s">
        <v>90</v>
      </c>
      <c r="D627" s="33"/>
      <c r="E627" s="34" t="s">
        <v>1468</v>
      </c>
      <c r="F627" s="28">
        <v>10</v>
      </c>
      <c r="G627" s="26">
        <v>299</v>
      </c>
      <c r="H627" s="26">
        <v>353</v>
      </c>
      <c r="I627" s="26">
        <v>430</v>
      </c>
    </row>
    <row r="628" spans="1:9">
      <c r="A628" s="32" t="s">
        <v>1549</v>
      </c>
      <c r="B628" s="25"/>
      <c r="C628" s="26" t="s">
        <v>90</v>
      </c>
      <c r="D628" s="33"/>
      <c r="E628" s="34" t="s">
        <v>1515</v>
      </c>
      <c r="F628" s="28">
        <v>10</v>
      </c>
      <c r="G628" s="26">
        <v>299</v>
      </c>
      <c r="H628" s="26">
        <v>353</v>
      </c>
      <c r="I628" s="26">
        <v>430</v>
      </c>
    </row>
    <row r="629" spans="1:9">
      <c r="A629" s="32" t="s">
        <v>1550</v>
      </c>
      <c r="B629" s="25"/>
      <c r="C629" s="26" t="s">
        <v>90</v>
      </c>
      <c r="D629" s="33"/>
      <c r="E629" s="34" t="s">
        <v>1516</v>
      </c>
      <c r="F629" s="28">
        <v>10</v>
      </c>
      <c r="G629" s="26">
        <v>299</v>
      </c>
      <c r="H629" s="26">
        <v>353</v>
      </c>
      <c r="I629" s="26">
        <v>430</v>
      </c>
    </row>
    <row r="630" spans="1:9">
      <c r="A630" s="32" t="s">
        <v>1551</v>
      </c>
      <c r="B630" s="25"/>
      <c r="C630" s="26" t="s">
        <v>90</v>
      </c>
      <c r="D630" s="33"/>
      <c r="E630" s="34" t="s">
        <v>1517</v>
      </c>
      <c r="F630" s="28">
        <v>10</v>
      </c>
      <c r="G630" s="26">
        <v>299</v>
      </c>
      <c r="H630" s="26">
        <v>353</v>
      </c>
      <c r="I630" s="26">
        <v>430</v>
      </c>
    </row>
    <row r="631" spans="1:9">
      <c r="A631" s="32" t="s">
        <v>1552</v>
      </c>
      <c r="B631" s="25"/>
      <c r="C631" s="26" t="s">
        <v>90</v>
      </c>
      <c r="D631" s="33"/>
      <c r="E631" s="34" t="s">
        <v>1518</v>
      </c>
      <c r="F631" s="28">
        <v>10</v>
      </c>
      <c r="G631" s="26">
        <v>299</v>
      </c>
      <c r="H631" s="26">
        <v>353</v>
      </c>
      <c r="I631" s="26">
        <v>430</v>
      </c>
    </row>
    <row r="632" spans="1:9">
      <c r="A632" s="32" t="s">
        <v>1553</v>
      </c>
      <c r="B632" s="25"/>
      <c r="C632" s="26" t="s">
        <v>90</v>
      </c>
      <c r="D632" s="33"/>
      <c r="E632" s="34" t="s">
        <v>1519</v>
      </c>
      <c r="F632" s="28">
        <v>10</v>
      </c>
      <c r="G632" s="26">
        <v>299</v>
      </c>
      <c r="H632" s="26">
        <v>353</v>
      </c>
      <c r="I632" s="26">
        <v>430</v>
      </c>
    </row>
    <row r="633" spans="1:9">
      <c r="A633" s="32" t="s">
        <v>1554</v>
      </c>
      <c r="B633" s="25"/>
      <c r="C633" s="26" t="s">
        <v>90</v>
      </c>
      <c r="D633" s="33"/>
      <c r="E633" s="34" t="s">
        <v>1520</v>
      </c>
      <c r="F633" s="28">
        <v>10</v>
      </c>
      <c r="G633" s="26">
        <v>299</v>
      </c>
      <c r="H633" s="26">
        <v>353</v>
      </c>
      <c r="I633" s="26">
        <v>430</v>
      </c>
    </row>
    <row r="634" spans="1:9">
      <c r="A634" s="32" t="s">
        <v>1555</v>
      </c>
      <c r="B634" s="25"/>
      <c r="C634" s="26" t="s">
        <v>90</v>
      </c>
      <c r="D634" s="33"/>
      <c r="E634" s="34" t="s">
        <v>1521</v>
      </c>
      <c r="F634" s="28">
        <v>10</v>
      </c>
      <c r="G634" s="26">
        <v>299</v>
      </c>
      <c r="H634" s="26">
        <v>353</v>
      </c>
      <c r="I634" s="26">
        <v>430</v>
      </c>
    </row>
    <row r="635" spans="1:9">
      <c r="A635" s="32" t="s">
        <v>1446</v>
      </c>
      <c r="B635" s="25">
        <v>0.3</v>
      </c>
      <c r="C635" s="26" t="s">
        <v>1589</v>
      </c>
      <c r="D635" s="33"/>
      <c r="E635" s="34" t="s">
        <v>1469</v>
      </c>
      <c r="F635" s="28">
        <v>10</v>
      </c>
      <c r="G635" s="26">
        <v>277</v>
      </c>
      <c r="H635" s="26">
        <v>327</v>
      </c>
      <c r="I635" s="26">
        <v>399</v>
      </c>
    </row>
    <row r="636" spans="1:9">
      <c r="A636" s="32" t="s">
        <v>1447</v>
      </c>
      <c r="B636" s="25">
        <v>0.3</v>
      </c>
      <c r="C636" s="26" t="s">
        <v>2136</v>
      </c>
      <c r="D636" s="33"/>
      <c r="E636" s="34" t="s">
        <v>1470</v>
      </c>
      <c r="F636" s="28">
        <v>10</v>
      </c>
      <c r="G636" s="26">
        <v>277</v>
      </c>
      <c r="H636" s="26">
        <v>327</v>
      </c>
      <c r="I636" s="26">
        <v>399</v>
      </c>
    </row>
    <row r="637" spans="1:9">
      <c r="A637" s="32" t="s">
        <v>1410</v>
      </c>
      <c r="B637" s="25">
        <v>0.28857142857142898</v>
      </c>
      <c r="C637" s="26" t="s">
        <v>1307</v>
      </c>
      <c r="D637" s="33"/>
      <c r="E637" s="34" t="s">
        <v>1411</v>
      </c>
      <c r="F637" s="28">
        <v>6</v>
      </c>
      <c r="G637" s="26">
        <v>173</v>
      </c>
      <c r="H637" s="26">
        <v>204</v>
      </c>
      <c r="I637" s="26">
        <v>249</v>
      </c>
    </row>
    <row r="638" spans="1:9">
      <c r="A638" s="32" t="s">
        <v>1361</v>
      </c>
      <c r="B638" s="25">
        <v>0.28928571428571398</v>
      </c>
      <c r="C638" s="26" t="s">
        <v>2441</v>
      </c>
      <c r="D638" s="33"/>
      <c r="E638" s="34" t="s">
        <v>1322</v>
      </c>
      <c r="F638" s="28">
        <v>5</v>
      </c>
      <c r="G638" s="26">
        <v>138</v>
      </c>
      <c r="H638" s="26">
        <v>163</v>
      </c>
      <c r="I638" s="26">
        <v>199</v>
      </c>
    </row>
    <row r="639" spans="1:9">
      <c r="A639" s="32" t="s">
        <v>1362</v>
      </c>
      <c r="B639" s="25">
        <v>0.28928571428571398</v>
      </c>
      <c r="C639" s="26" t="s">
        <v>2441</v>
      </c>
      <c r="D639" s="33"/>
      <c r="E639" s="34" t="s">
        <v>2540</v>
      </c>
      <c r="F639" s="28">
        <v>5</v>
      </c>
      <c r="G639" s="26">
        <v>138</v>
      </c>
      <c r="H639" s="26">
        <v>163</v>
      </c>
      <c r="I639" s="26">
        <v>199</v>
      </c>
    </row>
    <row r="640" spans="1:9">
      <c r="A640" s="32" t="s">
        <v>2276</v>
      </c>
      <c r="B640" s="25">
        <v>0.3</v>
      </c>
      <c r="C640" s="26" t="s">
        <v>2541</v>
      </c>
      <c r="D640" s="33"/>
      <c r="E640" s="34" t="s">
        <v>2126</v>
      </c>
      <c r="F640" s="28">
        <v>10</v>
      </c>
      <c r="G640" s="26">
        <v>277</v>
      </c>
      <c r="H640" s="26">
        <v>327</v>
      </c>
      <c r="I640" s="26">
        <v>399</v>
      </c>
    </row>
    <row r="641" spans="1:9">
      <c r="A641" s="32" t="s">
        <v>2277</v>
      </c>
      <c r="B641" s="25">
        <v>0.3</v>
      </c>
      <c r="C641" s="26" t="s">
        <v>2541</v>
      </c>
      <c r="D641" s="33"/>
      <c r="E641" s="34" t="s">
        <v>2542</v>
      </c>
      <c r="F641" s="28">
        <v>10</v>
      </c>
      <c r="G641" s="26">
        <v>277</v>
      </c>
      <c r="H641" s="26">
        <v>327</v>
      </c>
      <c r="I641" s="26">
        <v>399</v>
      </c>
    </row>
    <row r="642" spans="1:9">
      <c r="A642" s="32" t="s">
        <v>2694</v>
      </c>
      <c r="B642" s="25">
        <v>0.28928571428571398</v>
      </c>
      <c r="C642" s="26" t="s">
        <v>53</v>
      </c>
      <c r="D642" s="33"/>
      <c r="E642" s="34" t="s">
        <v>2543</v>
      </c>
      <c r="F642" s="28">
        <v>5</v>
      </c>
      <c r="G642" s="26">
        <v>138</v>
      </c>
      <c r="H642" s="26">
        <v>163</v>
      </c>
      <c r="I642" s="26">
        <v>199</v>
      </c>
    </row>
    <row r="643" spans="1:9">
      <c r="A643" s="32" t="s">
        <v>2695</v>
      </c>
      <c r="B643" s="25">
        <v>0.28928571428571398</v>
      </c>
      <c r="C643" s="26" t="s">
        <v>53</v>
      </c>
      <c r="D643" s="33"/>
      <c r="E643" s="34" t="s">
        <v>2544</v>
      </c>
      <c r="F643" s="28">
        <v>5</v>
      </c>
      <c r="G643" s="26">
        <v>138</v>
      </c>
      <c r="H643" s="26">
        <v>163</v>
      </c>
      <c r="I643" s="26">
        <v>199</v>
      </c>
    </row>
    <row r="644" spans="1:9">
      <c r="A644" s="32" t="s">
        <v>2696</v>
      </c>
      <c r="B644" s="25">
        <v>0.28928571428571398</v>
      </c>
      <c r="C644" s="26" t="s">
        <v>53</v>
      </c>
      <c r="D644" s="33"/>
      <c r="E644" s="34" t="s">
        <v>2545</v>
      </c>
      <c r="F644" s="28">
        <v>5</v>
      </c>
      <c r="G644" s="26">
        <v>138</v>
      </c>
      <c r="H644" s="26">
        <v>163</v>
      </c>
      <c r="I644" s="26">
        <v>199</v>
      </c>
    </row>
    <row r="645" spans="1:9">
      <c r="A645" s="32" t="s">
        <v>2697</v>
      </c>
      <c r="B645" s="25">
        <v>0.28928571428571398</v>
      </c>
      <c r="C645" s="26" t="s">
        <v>53</v>
      </c>
      <c r="D645" s="33"/>
      <c r="E645" s="34" t="s">
        <v>2546</v>
      </c>
      <c r="F645" s="28">
        <v>5</v>
      </c>
      <c r="G645" s="26">
        <v>138</v>
      </c>
      <c r="H645" s="26">
        <v>163</v>
      </c>
      <c r="I645" s="26">
        <v>199</v>
      </c>
    </row>
    <row r="646" spans="1:9">
      <c r="A646" s="32" t="s">
        <v>2698</v>
      </c>
      <c r="B646" s="25">
        <v>0.28928571428571398</v>
      </c>
      <c r="C646" s="26" t="s">
        <v>53</v>
      </c>
      <c r="D646" s="33"/>
      <c r="E646" s="34" t="s">
        <v>2547</v>
      </c>
      <c r="F646" s="28">
        <v>5</v>
      </c>
      <c r="G646" s="26">
        <v>138</v>
      </c>
      <c r="H646" s="26">
        <v>163</v>
      </c>
      <c r="I646" s="26">
        <v>199</v>
      </c>
    </row>
    <row r="647" spans="1:9">
      <c r="A647" s="32" t="s">
        <v>2391</v>
      </c>
      <c r="B647" s="25"/>
      <c r="C647" s="26" t="s">
        <v>2130</v>
      </c>
      <c r="D647" s="33"/>
      <c r="E647" s="34" t="s">
        <v>2245</v>
      </c>
      <c r="F647" s="28">
        <v>11</v>
      </c>
      <c r="G647" s="26">
        <v>306</v>
      </c>
      <c r="H647" s="26">
        <v>361</v>
      </c>
      <c r="I647" s="26">
        <v>440</v>
      </c>
    </row>
    <row r="648" spans="1:9">
      <c r="A648" s="32" t="s">
        <v>2392</v>
      </c>
      <c r="B648" s="25"/>
      <c r="C648" s="26" t="s">
        <v>2130</v>
      </c>
      <c r="D648" s="33"/>
      <c r="E648" s="34" t="s">
        <v>2246</v>
      </c>
      <c r="F648" s="28">
        <v>11</v>
      </c>
      <c r="G648" s="26">
        <v>306</v>
      </c>
      <c r="H648" s="26">
        <v>361</v>
      </c>
      <c r="I648" s="26">
        <v>440</v>
      </c>
    </row>
    <row r="649" spans="1:9">
      <c r="A649" s="32" t="s">
        <v>2393</v>
      </c>
      <c r="B649" s="25"/>
      <c r="C649" s="26" t="s">
        <v>2130</v>
      </c>
      <c r="D649" s="33"/>
      <c r="E649" s="34" t="s">
        <v>2247</v>
      </c>
      <c r="F649" s="28">
        <v>11</v>
      </c>
      <c r="G649" s="26">
        <v>306</v>
      </c>
      <c r="H649" s="26">
        <v>361</v>
      </c>
      <c r="I649" s="26">
        <v>440</v>
      </c>
    </row>
    <row r="650" spans="1:9">
      <c r="A650" s="32" t="s">
        <v>2394</v>
      </c>
      <c r="B650" s="25"/>
      <c r="C650" s="26" t="s">
        <v>2130</v>
      </c>
      <c r="D650" s="33"/>
      <c r="E650" s="34" t="s">
        <v>2548</v>
      </c>
      <c r="F650" s="28">
        <v>11</v>
      </c>
      <c r="G650" s="26">
        <v>306</v>
      </c>
      <c r="H650" s="26">
        <v>361</v>
      </c>
      <c r="I650" s="26">
        <v>440</v>
      </c>
    </row>
    <row r="651" spans="1:9">
      <c r="A651" s="32" t="s">
        <v>2395</v>
      </c>
      <c r="B651" s="25"/>
      <c r="C651" s="26" t="s">
        <v>2130</v>
      </c>
      <c r="D651" s="33"/>
      <c r="E651" s="34" t="s">
        <v>2549</v>
      </c>
      <c r="F651" s="28">
        <v>11</v>
      </c>
      <c r="G651" s="26">
        <v>306</v>
      </c>
      <c r="H651" s="26">
        <v>361</v>
      </c>
      <c r="I651" s="26">
        <v>440</v>
      </c>
    </row>
    <row r="652" spans="1:9">
      <c r="A652" s="32" t="s">
        <v>2396</v>
      </c>
      <c r="B652" s="25"/>
      <c r="C652" s="26" t="s">
        <v>2130</v>
      </c>
      <c r="D652" s="33"/>
      <c r="E652" s="34" t="s">
        <v>2550</v>
      </c>
      <c r="F652" s="28">
        <v>11</v>
      </c>
      <c r="G652" s="26">
        <v>306</v>
      </c>
      <c r="H652" s="26">
        <v>361</v>
      </c>
      <c r="I652" s="26">
        <v>440</v>
      </c>
    </row>
    <row r="653" spans="1:9">
      <c r="A653" s="32" t="s">
        <v>2397</v>
      </c>
      <c r="B653" s="25"/>
      <c r="C653" s="26" t="s">
        <v>2130</v>
      </c>
      <c r="D653" s="33"/>
      <c r="E653" s="34" t="s">
        <v>2551</v>
      </c>
      <c r="F653" s="28">
        <v>11</v>
      </c>
      <c r="G653" s="26">
        <v>306</v>
      </c>
      <c r="H653" s="26">
        <v>361</v>
      </c>
      <c r="I653" s="26">
        <v>440</v>
      </c>
    </row>
    <row r="654" spans="1:9">
      <c r="A654" s="32" t="s">
        <v>2398</v>
      </c>
      <c r="B654" s="25"/>
      <c r="C654" s="26" t="s">
        <v>2130</v>
      </c>
      <c r="D654" s="33"/>
      <c r="E654" s="34" t="s">
        <v>2552</v>
      </c>
      <c r="F654" s="28">
        <v>11</v>
      </c>
      <c r="G654" s="26">
        <v>306</v>
      </c>
      <c r="H654" s="26">
        <v>361</v>
      </c>
      <c r="I654" s="26">
        <v>440</v>
      </c>
    </row>
    <row r="655" spans="1:9">
      <c r="A655" s="32" t="s">
        <v>2699</v>
      </c>
      <c r="B655" s="25">
        <v>0.30199999999999999</v>
      </c>
      <c r="C655" s="26" t="s">
        <v>131</v>
      </c>
      <c r="D655" s="33"/>
      <c r="E655" s="34" t="s">
        <v>2553</v>
      </c>
      <c r="F655" s="28">
        <v>8</v>
      </c>
      <c r="G655" s="26">
        <v>242</v>
      </c>
      <c r="H655" s="26">
        <v>286</v>
      </c>
      <c r="I655" s="26">
        <v>349</v>
      </c>
    </row>
    <row r="656" spans="1:9">
      <c r="A656" s="32" t="s">
        <v>2700</v>
      </c>
      <c r="B656" s="25">
        <v>0.30465116279069798</v>
      </c>
      <c r="C656" s="26" t="s">
        <v>131</v>
      </c>
      <c r="D656" s="33"/>
      <c r="E656" s="34" t="s">
        <v>2554</v>
      </c>
      <c r="F656" s="28">
        <v>7</v>
      </c>
      <c r="G656" s="26">
        <v>208</v>
      </c>
      <c r="H656" s="26">
        <v>245</v>
      </c>
      <c r="I656" s="26">
        <v>299</v>
      </c>
    </row>
    <row r="657" spans="1:9">
      <c r="A657" s="32" t="s">
        <v>2701</v>
      </c>
      <c r="B657" s="25">
        <v>0.3</v>
      </c>
      <c r="C657" s="26" t="s">
        <v>131</v>
      </c>
      <c r="D657" s="33"/>
      <c r="E657" s="34" t="s">
        <v>2555</v>
      </c>
      <c r="F657" s="28">
        <v>10</v>
      </c>
      <c r="G657" s="26">
        <v>277</v>
      </c>
      <c r="H657" s="26">
        <v>327</v>
      </c>
      <c r="I657" s="26">
        <v>399</v>
      </c>
    </row>
    <row r="658" spans="1:9">
      <c r="A658" s="32" t="s">
        <v>2340</v>
      </c>
      <c r="B658" s="25"/>
      <c r="C658" s="26" t="s">
        <v>2441</v>
      </c>
      <c r="D658" s="33"/>
      <c r="E658" s="34" t="s">
        <v>1714</v>
      </c>
      <c r="F658" s="28">
        <v>7</v>
      </c>
      <c r="G658" s="26">
        <v>195</v>
      </c>
      <c r="H658" s="26">
        <v>230</v>
      </c>
      <c r="I658" s="26">
        <v>280</v>
      </c>
    </row>
    <row r="659" spans="1:9">
      <c r="A659" s="32" t="s">
        <v>2341</v>
      </c>
      <c r="B659" s="25"/>
      <c r="C659" s="26" t="s">
        <v>2441</v>
      </c>
      <c r="D659" s="33"/>
      <c r="E659" s="34" t="s">
        <v>2556</v>
      </c>
      <c r="F659" s="28">
        <v>7</v>
      </c>
      <c r="G659" s="26">
        <v>195</v>
      </c>
      <c r="H659" s="26">
        <v>230</v>
      </c>
      <c r="I659" s="26">
        <v>280</v>
      </c>
    </row>
    <row r="660" spans="1:9">
      <c r="A660" s="32" t="s">
        <v>2342</v>
      </c>
      <c r="B660" s="25"/>
      <c r="C660" s="26" t="s">
        <v>2441</v>
      </c>
      <c r="D660" s="33"/>
      <c r="E660" s="34" t="s">
        <v>2557</v>
      </c>
      <c r="F660" s="28">
        <v>7</v>
      </c>
      <c r="G660" s="26">
        <v>195</v>
      </c>
      <c r="H660" s="26">
        <v>230</v>
      </c>
      <c r="I660" s="26">
        <v>280</v>
      </c>
    </row>
    <row r="661" spans="1:9">
      <c r="A661" s="32" t="s">
        <v>2343</v>
      </c>
      <c r="B661" s="25"/>
      <c r="C661" s="26" t="s">
        <v>2441</v>
      </c>
      <c r="D661" s="33"/>
      <c r="E661" s="34" t="s">
        <v>2558</v>
      </c>
      <c r="F661" s="28">
        <v>7</v>
      </c>
      <c r="G661" s="26">
        <v>195</v>
      </c>
      <c r="H661" s="26">
        <v>230</v>
      </c>
      <c r="I661" s="26">
        <v>280</v>
      </c>
    </row>
    <row r="662" spans="1:9">
      <c r="A662" s="32" t="s">
        <v>2344</v>
      </c>
      <c r="B662" s="25"/>
      <c r="C662" s="26" t="s">
        <v>2441</v>
      </c>
      <c r="D662" s="33"/>
      <c r="E662" s="34" t="s">
        <v>2559</v>
      </c>
      <c r="F662" s="28">
        <v>7</v>
      </c>
      <c r="G662" s="26">
        <v>195</v>
      </c>
      <c r="H662" s="26">
        <v>230</v>
      </c>
      <c r="I662" s="26">
        <v>280</v>
      </c>
    </row>
    <row r="663" spans="1:9">
      <c r="A663" s="32" t="s">
        <v>2345</v>
      </c>
      <c r="B663" s="25">
        <v>0.44418604651162802</v>
      </c>
      <c r="C663" s="26" t="s">
        <v>122</v>
      </c>
      <c r="D663" s="33"/>
      <c r="E663" s="34" t="s">
        <v>287</v>
      </c>
      <c r="F663" s="28">
        <v>6</v>
      </c>
      <c r="G663" s="26">
        <v>166</v>
      </c>
      <c r="H663" s="26">
        <v>196</v>
      </c>
      <c r="I663" s="26">
        <v>239</v>
      </c>
    </row>
    <row r="664" spans="1:9">
      <c r="A664" s="32" t="s">
        <v>2346</v>
      </c>
      <c r="B664" s="25">
        <v>0.44418604651162802</v>
      </c>
      <c r="C664" s="26" t="s">
        <v>122</v>
      </c>
      <c r="D664" s="33"/>
      <c r="E664" s="34" t="s">
        <v>288</v>
      </c>
      <c r="F664" s="28">
        <v>6</v>
      </c>
      <c r="G664" s="26">
        <v>166</v>
      </c>
      <c r="H664" s="26">
        <v>196</v>
      </c>
      <c r="I664" s="26">
        <v>239</v>
      </c>
    </row>
    <row r="665" spans="1:9">
      <c r="A665" s="32" t="s">
        <v>2347</v>
      </c>
      <c r="B665" s="25">
        <v>0.44418604651162802</v>
      </c>
      <c r="C665" s="26" t="s">
        <v>122</v>
      </c>
      <c r="D665" s="33"/>
      <c r="E665" s="34" t="s">
        <v>289</v>
      </c>
      <c r="F665" s="28">
        <v>6</v>
      </c>
      <c r="G665" s="26">
        <v>166</v>
      </c>
      <c r="H665" s="26">
        <v>196</v>
      </c>
      <c r="I665" s="26">
        <v>239</v>
      </c>
    </row>
    <row r="666" spans="1:9">
      <c r="A666" s="32" t="s">
        <v>2348</v>
      </c>
      <c r="B666" s="25">
        <v>0.44418604651162802</v>
      </c>
      <c r="C666" s="26" t="s">
        <v>122</v>
      </c>
      <c r="D666" s="33"/>
      <c r="E666" s="34" t="s">
        <v>2190</v>
      </c>
      <c r="F666" s="28">
        <v>6</v>
      </c>
      <c r="G666" s="26">
        <v>166</v>
      </c>
      <c r="H666" s="26">
        <v>196</v>
      </c>
      <c r="I666" s="26">
        <v>239</v>
      </c>
    </row>
    <row r="667" spans="1:9">
      <c r="A667" s="32" t="s">
        <v>2702</v>
      </c>
      <c r="B667" s="25">
        <v>0.50958904109588998</v>
      </c>
      <c r="C667" s="26" t="s">
        <v>296</v>
      </c>
      <c r="D667" s="33"/>
      <c r="E667" s="34" t="s">
        <v>2560</v>
      </c>
      <c r="F667" s="28">
        <v>4</v>
      </c>
      <c r="G667" s="26">
        <v>125</v>
      </c>
      <c r="H667" s="26">
        <v>147</v>
      </c>
      <c r="I667" s="26">
        <v>179</v>
      </c>
    </row>
    <row r="668" spans="1:9" ht="15.75" thickBot="1">
      <c r="A668" s="42" t="s">
        <v>2703</v>
      </c>
      <c r="B668" s="29">
        <v>0.38078431372548999</v>
      </c>
      <c r="C668" s="30" t="s">
        <v>44</v>
      </c>
      <c r="D668" s="43"/>
      <c r="E668" s="44" t="s">
        <v>2561</v>
      </c>
      <c r="F668" s="31">
        <v>38</v>
      </c>
      <c r="G668" s="30">
        <v>1097</v>
      </c>
      <c r="H668" s="30">
        <v>1295</v>
      </c>
      <c r="I668" s="30">
        <v>1579</v>
      </c>
    </row>
    <row r="669" spans="1:9">
      <c r="A669" s="61" t="s">
        <v>13</v>
      </c>
      <c r="B669" s="60"/>
      <c r="C669" s="60"/>
      <c r="D669" s="24"/>
      <c r="E669" s="45"/>
      <c r="F669" s="57"/>
      <c r="G669" s="57"/>
      <c r="H669" s="38"/>
      <c r="I669" s="57"/>
    </row>
    <row r="670" spans="1:9">
      <c r="A670" s="61" t="s">
        <v>928</v>
      </c>
      <c r="B670" s="60"/>
      <c r="C670" s="60"/>
      <c r="D670" s="24"/>
      <c r="E670" s="45" t="s">
        <v>297</v>
      </c>
      <c r="F670" s="57"/>
      <c r="G670" s="57"/>
      <c r="H670" s="33">
        <v>10</v>
      </c>
      <c r="I670" s="57"/>
    </row>
    <row r="671" spans="1:9">
      <c r="A671" s="61" t="s">
        <v>929</v>
      </c>
      <c r="B671" s="60"/>
      <c r="C671" s="60"/>
      <c r="D671" s="24"/>
      <c r="E671" s="45" t="s">
        <v>26</v>
      </c>
      <c r="F671" s="57"/>
      <c r="G671" s="57"/>
      <c r="H671" s="33">
        <v>10</v>
      </c>
      <c r="I671" s="57"/>
    </row>
    <row r="672" spans="1:9">
      <c r="A672" s="61" t="s">
        <v>930</v>
      </c>
      <c r="B672" s="60"/>
      <c r="C672" s="60"/>
      <c r="D672" s="24"/>
      <c r="E672" s="45" t="s">
        <v>298</v>
      </c>
      <c r="F672" s="57"/>
      <c r="G672" s="57"/>
      <c r="H672" s="33">
        <v>10</v>
      </c>
      <c r="I672" s="57"/>
    </row>
    <row r="673" spans="1:9">
      <c r="A673" s="61" t="s">
        <v>931</v>
      </c>
      <c r="B673" s="60"/>
      <c r="C673" s="60"/>
      <c r="D673" s="24"/>
      <c r="E673" s="45" t="s">
        <v>299</v>
      </c>
      <c r="F673" s="57"/>
      <c r="G673" s="57"/>
      <c r="H673" s="33">
        <v>10</v>
      </c>
      <c r="I673" s="57"/>
    </row>
    <row r="674" spans="1:9">
      <c r="A674" s="61" t="s">
        <v>932</v>
      </c>
      <c r="B674" s="60"/>
      <c r="C674" s="60"/>
      <c r="D674" s="24"/>
      <c r="E674" s="45" t="s">
        <v>300</v>
      </c>
      <c r="F674" s="57"/>
      <c r="G674" s="57"/>
      <c r="H674" s="33">
        <v>10</v>
      </c>
      <c r="I674" s="57"/>
    </row>
    <row r="675" spans="1:9">
      <c r="A675" s="61" t="s">
        <v>933</v>
      </c>
      <c r="B675" s="60"/>
      <c r="C675" s="60"/>
      <c r="D675" s="24"/>
      <c r="E675" s="45" t="s">
        <v>301</v>
      </c>
      <c r="F675" s="57"/>
      <c r="G675" s="57"/>
      <c r="H675" s="33">
        <v>10</v>
      </c>
      <c r="I675" s="57"/>
    </row>
    <row r="676" spans="1:9">
      <c r="A676" s="61" t="s">
        <v>934</v>
      </c>
      <c r="B676" s="60"/>
      <c r="C676" s="60"/>
      <c r="D676" s="24"/>
      <c r="E676" s="45" t="s">
        <v>29</v>
      </c>
      <c r="F676" s="57"/>
      <c r="G676" s="57"/>
      <c r="H676" s="33">
        <v>10</v>
      </c>
      <c r="I676" s="57"/>
    </row>
    <row r="677" spans="1:9">
      <c r="A677" s="61" t="s">
        <v>935</v>
      </c>
      <c r="B677" s="60"/>
      <c r="C677" s="60"/>
      <c r="D677" s="24"/>
      <c r="E677" s="45" t="s">
        <v>32</v>
      </c>
      <c r="F677" s="57"/>
      <c r="G677" s="57"/>
      <c r="H677" s="33">
        <v>10</v>
      </c>
      <c r="I677" s="57"/>
    </row>
    <row r="678" spans="1:9">
      <c r="A678" s="61" t="s">
        <v>936</v>
      </c>
      <c r="B678" s="60"/>
      <c r="C678" s="60"/>
      <c r="D678" s="24"/>
      <c r="E678" s="45" t="s">
        <v>302</v>
      </c>
      <c r="F678" s="57"/>
      <c r="G678" s="57"/>
      <c r="H678" s="33">
        <v>10</v>
      </c>
      <c r="I678" s="57"/>
    </row>
    <row r="679" spans="1:9">
      <c r="A679" s="61" t="s">
        <v>937</v>
      </c>
      <c r="B679" s="60"/>
      <c r="C679" s="60"/>
      <c r="D679" s="24"/>
      <c r="E679" s="45" t="s">
        <v>34</v>
      </c>
      <c r="F679" s="57"/>
      <c r="G679" s="57"/>
      <c r="H679" s="33">
        <v>10</v>
      </c>
      <c r="I679" s="57"/>
    </row>
    <row r="680" spans="1:9">
      <c r="A680" s="61" t="s">
        <v>938</v>
      </c>
      <c r="B680" s="60"/>
      <c r="C680" s="60"/>
      <c r="D680" s="24"/>
      <c r="E680" s="45" t="s">
        <v>303</v>
      </c>
      <c r="F680" s="57"/>
      <c r="G680" s="57"/>
      <c r="H680" s="33">
        <v>10</v>
      </c>
      <c r="I680" s="57"/>
    </row>
    <row r="681" spans="1:9">
      <c r="A681" s="61" t="s">
        <v>939</v>
      </c>
      <c r="B681" s="60"/>
      <c r="C681" s="60"/>
      <c r="D681" s="24"/>
      <c r="E681" s="45" t="s">
        <v>304</v>
      </c>
      <c r="F681" s="57"/>
      <c r="G681" s="57"/>
      <c r="H681" s="33">
        <v>30</v>
      </c>
      <c r="I681" s="57"/>
    </row>
    <row r="682" spans="1:9">
      <c r="A682" s="61" t="s">
        <v>940</v>
      </c>
      <c r="B682" s="60"/>
      <c r="C682" s="60"/>
      <c r="D682" s="24"/>
      <c r="E682" s="45" t="s">
        <v>39</v>
      </c>
      <c r="F682" s="57"/>
      <c r="G682" s="57"/>
      <c r="H682" s="33">
        <v>10</v>
      </c>
      <c r="I682" s="57"/>
    </row>
    <row r="683" spans="1:9">
      <c r="A683" s="61" t="s">
        <v>941</v>
      </c>
      <c r="B683" s="60"/>
      <c r="C683" s="60"/>
      <c r="D683" s="24"/>
      <c r="E683" s="45" t="s">
        <v>305</v>
      </c>
      <c r="F683" s="57"/>
      <c r="G683" s="57"/>
      <c r="H683" s="33">
        <v>10</v>
      </c>
      <c r="I683" s="57"/>
    </row>
    <row r="684" spans="1:9">
      <c r="A684" s="61" t="s">
        <v>942</v>
      </c>
      <c r="B684" s="60"/>
      <c r="C684" s="60"/>
      <c r="D684" s="24"/>
      <c r="E684" s="45" t="s">
        <v>306</v>
      </c>
      <c r="F684" s="57"/>
      <c r="G684" s="57"/>
      <c r="H684" s="33">
        <v>8</v>
      </c>
      <c r="I684" s="57"/>
    </row>
    <row r="685" spans="1:9">
      <c r="A685" s="61" t="s">
        <v>943</v>
      </c>
      <c r="B685" s="60"/>
      <c r="C685" s="60"/>
      <c r="D685" s="24"/>
      <c r="E685" s="45" t="s">
        <v>45</v>
      </c>
      <c r="F685" s="57"/>
      <c r="G685" s="57"/>
      <c r="H685" s="33">
        <v>10</v>
      </c>
      <c r="I685" s="57"/>
    </row>
    <row r="686" spans="1:9">
      <c r="A686" s="61" t="s">
        <v>944</v>
      </c>
      <c r="B686" s="60"/>
      <c r="C686" s="60"/>
      <c r="D686" s="24"/>
      <c r="E686" s="45" t="s">
        <v>307</v>
      </c>
      <c r="F686" s="57"/>
      <c r="G686" s="57"/>
      <c r="H686" s="33">
        <v>8</v>
      </c>
      <c r="I686" s="57"/>
    </row>
    <row r="687" spans="1:9">
      <c r="A687" s="61" t="s">
        <v>945</v>
      </c>
      <c r="B687" s="60"/>
      <c r="C687" s="60"/>
      <c r="D687" s="24"/>
      <c r="E687" s="45" t="s">
        <v>308</v>
      </c>
      <c r="F687" s="57"/>
      <c r="G687" s="57"/>
      <c r="H687" s="33">
        <v>10</v>
      </c>
      <c r="I687" s="57"/>
    </row>
    <row r="688" spans="1:9">
      <c r="A688" s="61" t="s">
        <v>946</v>
      </c>
      <c r="B688" s="60"/>
      <c r="C688" s="60"/>
      <c r="D688" s="24"/>
      <c r="E688" s="45" t="s">
        <v>309</v>
      </c>
      <c r="F688" s="57"/>
      <c r="G688" s="57"/>
      <c r="H688" s="33">
        <v>10</v>
      </c>
      <c r="I688" s="57"/>
    </row>
    <row r="689" spans="1:9">
      <c r="A689" s="61" t="s">
        <v>947</v>
      </c>
      <c r="B689" s="60"/>
      <c r="C689" s="60"/>
      <c r="D689" s="24"/>
      <c r="E689" s="45" t="s">
        <v>310</v>
      </c>
      <c r="F689" s="57"/>
      <c r="G689" s="57"/>
      <c r="H689" s="33">
        <v>10</v>
      </c>
      <c r="I689" s="57"/>
    </row>
    <row r="690" spans="1:9">
      <c r="A690" s="61" t="s">
        <v>948</v>
      </c>
      <c r="B690" s="60"/>
      <c r="C690" s="60"/>
      <c r="D690" s="24"/>
      <c r="E690" s="45" t="s">
        <v>65</v>
      </c>
      <c r="F690" s="57"/>
      <c r="G690" s="57"/>
      <c r="H690" s="33">
        <v>8</v>
      </c>
      <c r="I690" s="57"/>
    </row>
    <row r="691" spans="1:9">
      <c r="A691" s="61" t="s">
        <v>949</v>
      </c>
      <c r="B691" s="60"/>
      <c r="C691" s="60"/>
      <c r="D691" s="24"/>
      <c r="E691" s="45" t="s">
        <v>311</v>
      </c>
      <c r="F691" s="57"/>
      <c r="G691" s="57"/>
      <c r="H691" s="33">
        <v>8</v>
      </c>
      <c r="I691" s="57"/>
    </row>
    <row r="692" spans="1:9">
      <c r="A692" s="61" t="s">
        <v>950</v>
      </c>
      <c r="B692" s="60"/>
      <c r="C692" s="60"/>
      <c r="D692" s="24"/>
      <c r="E692" s="45" t="s">
        <v>312</v>
      </c>
      <c r="F692" s="57"/>
      <c r="G692" s="57"/>
      <c r="H692" s="33">
        <v>8</v>
      </c>
      <c r="I692" s="57"/>
    </row>
    <row r="693" spans="1:9">
      <c r="A693" s="61" t="s">
        <v>951</v>
      </c>
      <c r="B693" s="60"/>
      <c r="C693" s="60"/>
      <c r="D693" s="24"/>
      <c r="E693" s="45" t="s">
        <v>313</v>
      </c>
      <c r="F693" s="57"/>
      <c r="G693" s="57"/>
      <c r="H693" s="33">
        <v>8</v>
      </c>
      <c r="I693" s="57"/>
    </row>
    <row r="694" spans="1:9">
      <c r="A694" s="61" t="s">
        <v>952</v>
      </c>
      <c r="B694" s="60"/>
      <c r="C694" s="60"/>
      <c r="D694" s="24"/>
      <c r="E694" s="45" t="s">
        <v>314</v>
      </c>
      <c r="F694" s="57"/>
      <c r="G694" s="57"/>
      <c r="H694" s="33">
        <v>8</v>
      </c>
      <c r="I694" s="57"/>
    </row>
    <row r="695" spans="1:9">
      <c r="A695" s="61" t="s">
        <v>953</v>
      </c>
      <c r="B695" s="60"/>
      <c r="C695" s="60"/>
      <c r="D695" s="24"/>
      <c r="E695" s="45" t="s">
        <v>315</v>
      </c>
      <c r="F695" s="57"/>
      <c r="G695" s="57"/>
      <c r="H695" s="33">
        <v>8</v>
      </c>
      <c r="I695" s="57"/>
    </row>
    <row r="696" spans="1:9">
      <c r="A696" s="61" t="s">
        <v>954</v>
      </c>
      <c r="B696" s="60"/>
      <c r="C696" s="60"/>
      <c r="D696" s="24"/>
      <c r="E696" s="45" t="s">
        <v>316</v>
      </c>
      <c r="F696" s="57"/>
      <c r="G696" s="57"/>
      <c r="H696" s="33">
        <v>8</v>
      </c>
      <c r="I696" s="57"/>
    </row>
    <row r="697" spans="1:9">
      <c r="A697" s="61" t="s">
        <v>955</v>
      </c>
      <c r="B697" s="60"/>
      <c r="C697" s="60"/>
      <c r="D697" s="24"/>
      <c r="E697" s="45" t="s">
        <v>317</v>
      </c>
      <c r="F697" s="57"/>
      <c r="G697" s="57"/>
      <c r="H697" s="33">
        <v>8</v>
      </c>
      <c r="I697" s="57"/>
    </row>
    <row r="698" spans="1:9">
      <c r="A698" s="61" t="s">
        <v>956</v>
      </c>
      <c r="B698" s="60"/>
      <c r="C698" s="60"/>
      <c r="D698" s="24"/>
      <c r="E698" s="45" t="s">
        <v>318</v>
      </c>
      <c r="F698" s="57"/>
      <c r="G698" s="57"/>
      <c r="H698" s="33">
        <v>8</v>
      </c>
      <c r="I698" s="57"/>
    </row>
    <row r="699" spans="1:9">
      <c r="A699" s="61" t="s">
        <v>957</v>
      </c>
      <c r="B699" s="60"/>
      <c r="C699" s="60"/>
      <c r="D699" s="24"/>
      <c r="E699" s="45" t="s">
        <v>319</v>
      </c>
      <c r="F699" s="57"/>
      <c r="G699" s="57"/>
      <c r="H699" s="33">
        <v>8</v>
      </c>
      <c r="I699" s="57"/>
    </row>
    <row r="700" spans="1:9">
      <c r="A700" s="61" t="s">
        <v>958</v>
      </c>
      <c r="B700" s="60"/>
      <c r="C700" s="60"/>
      <c r="D700" s="24"/>
      <c r="E700" s="45" t="s">
        <v>320</v>
      </c>
      <c r="F700" s="57"/>
      <c r="G700" s="57"/>
      <c r="H700" s="33">
        <v>8</v>
      </c>
      <c r="I700" s="57"/>
    </row>
    <row r="701" spans="1:9">
      <c r="A701" s="61" t="s">
        <v>959</v>
      </c>
      <c r="B701" s="60"/>
      <c r="C701" s="60"/>
      <c r="D701" s="24"/>
      <c r="E701" s="45" t="s">
        <v>321</v>
      </c>
      <c r="F701" s="57"/>
      <c r="G701" s="57"/>
      <c r="H701" s="33">
        <v>8</v>
      </c>
      <c r="I701" s="57"/>
    </row>
    <row r="702" spans="1:9">
      <c r="A702" s="61" t="s">
        <v>960</v>
      </c>
      <c r="B702" s="60"/>
      <c r="C702" s="60"/>
      <c r="D702" s="24"/>
      <c r="E702" s="45" t="s">
        <v>322</v>
      </c>
      <c r="F702" s="57"/>
      <c r="G702" s="57"/>
      <c r="H702" s="33">
        <v>8</v>
      </c>
      <c r="I702" s="57"/>
    </row>
    <row r="703" spans="1:9">
      <c r="A703" s="61" t="s">
        <v>961</v>
      </c>
      <c r="B703" s="60"/>
      <c r="C703" s="60"/>
      <c r="D703" s="24"/>
      <c r="E703" s="45" t="s">
        <v>323</v>
      </c>
      <c r="F703" s="57"/>
      <c r="G703" s="57"/>
      <c r="H703" s="33">
        <v>8</v>
      </c>
      <c r="I703" s="57"/>
    </row>
    <row r="704" spans="1:9">
      <c r="A704" s="61" t="s">
        <v>962</v>
      </c>
      <c r="B704" s="60"/>
      <c r="C704" s="60"/>
      <c r="D704" s="24"/>
      <c r="E704" s="45" t="s">
        <v>324</v>
      </c>
      <c r="F704" s="57"/>
      <c r="G704" s="57"/>
      <c r="H704" s="33">
        <v>8</v>
      </c>
      <c r="I704" s="57"/>
    </row>
    <row r="705" spans="1:9">
      <c r="A705" s="61" t="s">
        <v>963</v>
      </c>
      <c r="B705" s="60"/>
      <c r="C705" s="60"/>
      <c r="D705" s="24"/>
      <c r="E705" s="45" t="s">
        <v>68</v>
      </c>
      <c r="F705" s="57"/>
      <c r="G705" s="57"/>
      <c r="H705" s="33">
        <v>10</v>
      </c>
      <c r="I705" s="57"/>
    </row>
    <row r="706" spans="1:9">
      <c r="A706" s="61" t="s">
        <v>964</v>
      </c>
      <c r="B706" s="60"/>
      <c r="C706" s="60"/>
      <c r="D706" s="24"/>
      <c r="E706" s="45" t="s">
        <v>70</v>
      </c>
      <c r="F706" s="57"/>
      <c r="G706" s="57"/>
      <c r="H706" s="33">
        <v>10</v>
      </c>
      <c r="I706" s="57"/>
    </row>
    <row r="707" spans="1:9">
      <c r="A707" s="61" t="s">
        <v>965</v>
      </c>
      <c r="B707" s="60"/>
      <c r="C707" s="60"/>
      <c r="D707" s="24"/>
      <c r="E707" s="45" t="s">
        <v>325</v>
      </c>
      <c r="F707" s="57"/>
      <c r="G707" s="57"/>
      <c r="H707" s="33">
        <v>10</v>
      </c>
      <c r="I707" s="57"/>
    </row>
    <row r="708" spans="1:9">
      <c r="A708" s="61" t="s">
        <v>966</v>
      </c>
      <c r="B708" s="60"/>
      <c r="C708" s="60"/>
      <c r="D708" s="24"/>
      <c r="E708" s="45" t="s">
        <v>326</v>
      </c>
      <c r="F708" s="57"/>
      <c r="G708" s="57"/>
      <c r="H708" s="33">
        <v>10</v>
      </c>
      <c r="I708" s="57"/>
    </row>
    <row r="709" spans="1:9">
      <c r="A709" s="61" t="s">
        <v>967</v>
      </c>
      <c r="B709" s="60"/>
      <c r="C709" s="60"/>
      <c r="D709" s="24"/>
      <c r="E709" s="45" t="s">
        <v>327</v>
      </c>
      <c r="F709" s="57"/>
      <c r="G709" s="57"/>
      <c r="H709" s="33">
        <v>10</v>
      </c>
      <c r="I709" s="57"/>
    </row>
    <row r="710" spans="1:9">
      <c r="A710" s="61" t="s">
        <v>968</v>
      </c>
      <c r="B710" s="60"/>
      <c r="C710" s="60"/>
      <c r="D710" s="24"/>
      <c r="E710" s="45" t="s">
        <v>328</v>
      </c>
      <c r="F710" s="57"/>
      <c r="G710" s="57"/>
      <c r="H710" s="33">
        <v>10</v>
      </c>
      <c r="I710" s="57"/>
    </row>
    <row r="711" spans="1:9">
      <c r="A711" s="61" t="s">
        <v>969</v>
      </c>
      <c r="B711" s="60"/>
      <c r="C711" s="60"/>
      <c r="D711" s="24"/>
      <c r="E711" s="45" t="s">
        <v>72</v>
      </c>
      <c r="F711" s="57"/>
      <c r="G711" s="57"/>
      <c r="H711" s="33">
        <v>10</v>
      </c>
      <c r="I711" s="57"/>
    </row>
    <row r="712" spans="1:9">
      <c r="A712" s="61" t="s">
        <v>970</v>
      </c>
      <c r="B712" s="60"/>
      <c r="C712" s="60"/>
      <c r="D712" s="24"/>
      <c r="E712" s="45" t="s">
        <v>75</v>
      </c>
      <c r="F712" s="57"/>
      <c r="G712" s="57"/>
      <c r="H712" s="33">
        <v>10</v>
      </c>
      <c r="I712" s="57"/>
    </row>
    <row r="713" spans="1:9">
      <c r="A713" s="61" t="s">
        <v>971</v>
      </c>
      <c r="B713" s="60"/>
      <c r="C713" s="60"/>
      <c r="D713" s="24"/>
      <c r="E713" s="45" t="s">
        <v>329</v>
      </c>
      <c r="F713" s="57"/>
      <c r="G713" s="57"/>
      <c r="H713" s="33">
        <v>10</v>
      </c>
      <c r="I713" s="57"/>
    </row>
    <row r="714" spans="1:9">
      <c r="A714" s="61" t="s">
        <v>972</v>
      </c>
      <c r="B714" s="60"/>
      <c r="C714" s="60"/>
      <c r="D714" s="24"/>
      <c r="E714" s="45" t="s">
        <v>330</v>
      </c>
      <c r="F714" s="57"/>
      <c r="G714" s="57"/>
      <c r="H714" s="33">
        <v>10</v>
      </c>
      <c r="I714" s="57"/>
    </row>
    <row r="715" spans="1:9">
      <c r="A715" s="61" t="s">
        <v>973</v>
      </c>
      <c r="B715" s="60"/>
      <c r="C715" s="60"/>
      <c r="D715" s="24"/>
      <c r="E715" s="45" t="s">
        <v>331</v>
      </c>
      <c r="F715" s="57"/>
      <c r="G715" s="57"/>
      <c r="H715" s="33">
        <v>10</v>
      </c>
      <c r="I715" s="57"/>
    </row>
    <row r="716" spans="1:9">
      <c r="A716" s="61" t="s">
        <v>974</v>
      </c>
      <c r="B716" s="60"/>
      <c r="C716" s="60"/>
      <c r="D716" s="24"/>
      <c r="E716" s="45" t="s">
        <v>332</v>
      </c>
      <c r="F716" s="57"/>
      <c r="G716" s="57"/>
      <c r="H716" s="33">
        <v>10</v>
      </c>
      <c r="I716" s="57"/>
    </row>
    <row r="717" spans="1:9">
      <c r="A717" s="61" t="s">
        <v>975</v>
      </c>
      <c r="B717" s="60"/>
      <c r="C717" s="60"/>
      <c r="D717" s="24"/>
      <c r="E717" s="45" t="s">
        <v>333</v>
      </c>
      <c r="F717" s="57"/>
      <c r="G717" s="57"/>
      <c r="H717" s="33">
        <v>10</v>
      </c>
      <c r="I717" s="57"/>
    </row>
    <row r="718" spans="1:9">
      <c r="A718" s="61" t="s">
        <v>976</v>
      </c>
      <c r="B718" s="60"/>
      <c r="C718" s="60"/>
      <c r="D718" s="24"/>
      <c r="E718" s="45" t="s">
        <v>334</v>
      </c>
      <c r="F718" s="57"/>
      <c r="G718" s="57"/>
      <c r="H718" s="33">
        <v>10</v>
      </c>
      <c r="I718" s="57"/>
    </row>
    <row r="719" spans="1:9">
      <c r="A719" s="61" t="s">
        <v>977</v>
      </c>
      <c r="B719" s="60"/>
      <c r="C719" s="60"/>
      <c r="D719" s="24"/>
      <c r="E719" s="45" t="s">
        <v>92</v>
      </c>
      <c r="F719" s="57"/>
      <c r="G719" s="57"/>
      <c r="H719" s="33">
        <v>10</v>
      </c>
      <c r="I719" s="57"/>
    </row>
    <row r="720" spans="1:9">
      <c r="A720" s="61" t="s">
        <v>978</v>
      </c>
      <c r="B720" s="60"/>
      <c r="C720" s="60"/>
      <c r="D720" s="24"/>
      <c r="E720" s="45" t="s">
        <v>335</v>
      </c>
      <c r="F720" s="57"/>
      <c r="G720" s="57"/>
      <c r="H720" s="33">
        <v>10</v>
      </c>
      <c r="I720" s="57"/>
    </row>
    <row r="721" spans="1:9">
      <c r="A721" s="61" t="s">
        <v>979</v>
      </c>
      <c r="B721" s="60"/>
      <c r="C721" s="60"/>
      <c r="D721" s="24"/>
      <c r="E721" s="45" t="s">
        <v>100</v>
      </c>
      <c r="F721" s="57"/>
      <c r="G721" s="57"/>
      <c r="H721" s="33">
        <v>10</v>
      </c>
      <c r="I721" s="57"/>
    </row>
    <row r="722" spans="1:9">
      <c r="A722" s="61" t="s">
        <v>980</v>
      </c>
      <c r="B722" s="60"/>
      <c r="C722" s="60"/>
      <c r="D722" s="24"/>
      <c r="E722" s="45" t="s">
        <v>336</v>
      </c>
      <c r="F722" s="57"/>
      <c r="G722" s="57"/>
      <c r="H722" s="33">
        <v>20</v>
      </c>
      <c r="I722" s="57"/>
    </row>
    <row r="723" spans="1:9">
      <c r="A723" s="61" t="s">
        <v>981</v>
      </c>
      <c r="B723" s="60"/>
      <c r="C723" s="60"/>
      <c r="D723" s="24"/>
      <c r="E723" s="45" t="s">
        <v>337</v>
      </c>
      <c r="F723" s="57"/>
      <c r="G723" s="57"/>
      <c r="H723" s="33">
        <v>20</v>
      </c>
      <c r="I723" s="57"/>
    </row>
    <row r="724" spans="1:9">
      <c r="A724" s="61" t="s">
        <v>982</v>
      </c>
      <c r="B724" s="60"/>
      <c r="C724" s="60"/>
      <c r="D724" s="24"/>
      <c r="E724" s="45" t="s">
        <v>338</v>
      </c>
      <c r="F724" s="57"/>
      <c r="G724" s="57"/>
      <c r="H724" s="33">
        <v>10</v>
      </c>
      <c r="I724" s="57"/>
    </row>
    <row r="725" spans="1:9">
      <c r="A725" s="61" t="s">
        <v>983</v>
      </c>
      <c r="B725" s="60"/>
      <c r="C725" s="60"/>
      <c r="D725" s="24"/>
      <c r="E725" s="45" t="s">
        <v>339</v>
      </c>
      <c r="F725" s="57"/>
      <c r="G725" s="57"/>
      <c r="H725" s="33">
        <v>10</v>
      </c>
      <c r="I725" s="57"/>
    </row>
    <row r="726" spans="1:9">
      <c r="A726" s="61" t="s">
        <v>984</v>
      </c>
      <c r="B726" s="60"/>
      <c r="C726" s="60"/>
      <c r="D726" s="24"/>
      <c r="E726" s="45" t="s">
        <v>108</v>
      </c>
      <c r="F726" s="57"/>
      <c r="G726" s="57"/>
      <c r="H726" s="33">
        <v>10</v>
      </c>
      <c r="I726" s="57"/>
    </row>
    <row r="727" spans="1:9">
      <c r="A727" s="61" t="s">
        <v>985</v>
      </c>
      <c r="B727" s="60"/>
      <c r="C727" s="60"/>
      <c r="D727" s="24"/>
      <c r="E727" s="45" t="s">
        <v>340</v>
      </c>
      <c r="F727" s="57"/>
      <c r="G727" s="57"/>
      <c r="H727" s="33">
        <v>10</v>
      </c>
      <c r="I727" s="57"/>
    </row>
    <row r="728" spans="1:9">
      <c r="A728" s="61" t="s">
        <v>986</v>
      </c>
      <c r="B728" s="60"/>
      <c r="C728" s="60"/>
      <c r="D728" s="24"/>
      <c r="E728" s="45" t="s">
        <v>341</v>
      </c>
      <c r="F728" s="57"/>
      <c r="G728" s="57"/>
      <c r="H728" s="33">
        <v>10</v>
      </c>
      <c r="I728" s="57"/>
    </row>
    <row r="729" spans="1:9">
      <c r="A729" s="61" t="s">
        <v>987</v>
      </c>
      <c r="B729" s="60"/>
      <c r="C729" s="60"/>
      <c r="D729" s="24"/>
      <c r="E729" s="45" t="s">
        <v>342</v>
      </c>
      <c r="F729" s="57"/>
      <c r="G729" s="57"/>
      <c r="H729" s="33">
        <v>10</v>
      </c>
      <c r="I729" s="57"/>
    </row>
    <row r="730" spans="1:9">
      <c r="A730" s="61" t="s">
        <v>988</v>
      </c>
      <c r="B730" s="60"/>
      <c r="C730" s="60"/>
      <c r="D730" s="24"/>
      <c r="E730" s="45" t="s">
        <v>343</v>
      </c>
      <c r="F730" s="57"/>
      <c r="G730" s="57"/>
      <c r="H730" s="33">
        <v>10</v>
      </c>
      <c r="I730" s="57"/>
    </row>
    <row r="731" spans="1:9">
      <c r="A731" s="61" t="s">
        <v>989</v>
      </c>
      <c r="B731" s="60"/>
      <c r="C731" s="60"/>
      <c r="D731" s="24"/>
      <c r="E731" s="45" t="s">
        <v>344</v>
      </c>
      <c r="F731" s="57"/>
      <c r="G731" s="57"/>
      <c r="H731" s="33">
        <v>10</v>
      </c>
      <c r="I731" s="57"/>
    </row>
    <row r="732" spans="1:9">
      <c r="A732" s="61" t="s">
        <v>990</v>
      </c>
      <c r="B732" s="60"/>
      <c r="C732" s="60"/>
      <c r="D732" s="24"/>
      <c r="E732" s="45" t="s">
        <v>345</v>
      </c>
      <c r="F732" s="57"/>
      <c r="G732" s="57"/>
      <c r="H732" s="33">
        <v>18</v>
      </c>
      <c r="I732" s="57"/>
    </row>
    <row r="733" spans="1:9">
      <c r="A733" s="61" t="s">
        <v>991</v>
      </c>
      <c r="B733" s="60"/>
      <c r="C733" s="60"/>
      <c r="D733" s="24"/>
      <c r="E733" s="45" t="s">
        <v>346</v>
      </c>
      <c r="F733" s="57"/>
      <c r="G733" s="57"/>
      <c r="H733" s="33">
        <v>18</v>
      </c>
      <c r="I733" s="57"/>
    </row>
    <row r="734" spans="1:9">
      <c r="A734" s="61" t="s">
        <v>992</v>
      </c>
      <c r="B734" s="60"/>
      <c r="C734" s="60"/>
      <c r="D734" s="24"/>
      <c r="E734" s="45" t="s">
        <v>347</v>
      </c>
      <c r="F734" s="57"/>
      <c r="G734" s="57"/>
      <c r="H734" s="33">
        <v>18</v>
      </c>
      <c r="I734" s="57"/>
    </row>
    <row r="735" spans="1:9">
      <c r="A735" s="61" t="s">
        <v>993</v>
      </c>
      <c r="B735" s="60"/>
      <c r="C735" s="60"/>
      <c r="D735" s="24"/>
      <c r="E735" s="45" t="s">
        <v>348</v>
      </c>
      <c r="F735" s="57"/>
      <c r="G735" s="57"/>
      <c r="H735" s="33">
        <v>20</v>
      </c>
      <c r="I735" s="57"/>
    </row>
    <row r="736" spans="1:9">
      <c r="A736" s="61" t="s">
        <v>994</v>
      </c>
      <c r="B736" s="60"/>
      <c r="C736" s="60"/>
      <c r="D736" s="24"/>
      <c r="E736" s="45" t="s">
        <v>349</v>
      </c>
      <c r="F736" s="57"/>
      <c r="G736" s="57"/>
      <c r="H736" s="33">
        <v>20</v>
      </c>
      <c r="I736" s="57"/>
    </row>
    <row r="737" spans="1:9">
      <c r="A737" s="61" t="s">
        <v>995</v>
      </c>
      <c r="B737" s="60"/>
      <c r="C737" s="60"/>
      <c r="D737" s="24"/>
      <c r="E737" s="45" t="s">
        <v>350</v>
      </c>
      <c r="F737" s="57"/>
      <c r="G737" s="57"/>
      <c r="H737" s="33">
        <v>20</v>
      </c>
      <c r="I737" s="57"/>
    </row>
    <row r="738" spans="1:9">
      <c r="A738" s="61" t="s">
        <v>996</v>
      </c>
      <c r="B738" s="60"/>
      <c r="C738" s="60"/>
      <c r="D738" s="24"/>
      <c r="E738" s="45" t="s">
        <v>351</v>
      </c>
      <c r="F738" s="57"/>
      <c r="G738" s="57"/>
      <c r="H738" s="33">
        <v>20</v>
      </c>
      <c r="I738" s="57"/>
    </row>
    <row r="739" spans="1:9">
      <c r="A739" s="61" t="s">
        <v>997</v>
      </c>
      <c r="B739" s="60"/>
      <c r="C739" s="60"/>
      <c r="D739" s="24"/>
      <c r="E739" s="45" t="s">
        <v>129</v>
      </c>
      <c r="F739" s="57"/>
      <c r="G739" s="57"/>
      <c r="H739" s="33">
        <v>10</v>
      </c>
      <c r="I739" s="57"/>
    </row>
    <row r="740" spans="1:9">
      <c r="A740" s="61" t="s">
        <v>998</v>
      </c>
      <c r="B740" s="60"/>
      <c r="C740" s="60"/>
      <c r="D740" s="24"/>
      <c r="E740" s="45" t="s">
        <v>130</v>
      </c>
      <c r="F740" s="57"/>
      <c r="G740" s="57"/>
      <c r="H740" s="33">
        <v>10</v>
      </c>
      <c r="I740" s="57"/>
    </row>
    <row r="741" spans="1:9">
      <c r="A741" s="61" t="s">
        <v>999</v>
      </c>
      <c r="B741" s="60"/>
      <c r="C741" s="60"/>
      <c r="D741" s="24"/>
      <c r="E741" s="45" t="s">
        <v>352</v>
      </c>
      <c r="F741" s="57"/>
      <c r="G741" s="57"/>
      <c r="H741" s="33">
        <v>10</v>
      </c>
      <c r="I741" s="57"/>
    </row>
    <row r="742" spans="1:9">
      <c r="A742" s="61" t="s">
        <v>1000</v>
      </c>
      <c r="B742" s="60"/>
      <c r="C742" s="60"/>
      <c r="D742" s="24"/>
      <c r="E742" s="45" t="s">
        <v>353</v>
      </c>
      <c r="F742" s="57"/>
      <c r="G742" s="57"/>
      <c r="H742" s="33">
        <v>10</v>
      </c>
      <c r="I742" s="57"/>
    </row>
    <row r="743" spans="1:9">
      <c r="A743" s="61" t="s">
        <v>1001</v>
      </c>
      <c r="B743" s="60"/>
      <c r="C743" s="60"/>
      <c r="D743" s="24"/>
      <c r="E743" s="45" t="s">
        <v>155</v>
      </c>
      <c r="F743" s="57"/>
      <c r="G743" s="57"/>
      <c r="H743" s="33">
        <v>10</v>
      </c>
      <c r="I743" s="57"/>
    </row>
    <row r="744" spans="1:9">
      <c r="A744" s="61" t="s">
        <v>1002</v>
      </c>
      <c r="B744" s="60"/>
      <c r="C744" s="60"/>
      <c r="D744" s="24"/>
      <c r="E744" s="45" t="s">
        <v>156</v>
      </c>
      <c r="F744" s="57"/>
      <c r="G744" s="57"/>
      <c r="H744" s="33">
        <v>10</v>
      </c>
      <c r="I744" s="57"/>
    </row>
    <row r="745" spans="1:9">
      <c r="A745" s="61" t="s">
        <v>1003</v>
      </c>
      <c r="B745" s="60"/>
      <c r="C745" s="60"/>
      <c r="D745" s="24"/>
      <c r="E745" s="45" t="s">
        <v>354</v>
      </c>
      <c r="F745" s="57"/>
      <c r="G745" s="57"/>
      <c r="H745" s="33">
        <v>8</v>
      </c>
      <c r="I745" s="57"/>
    </row>
    <row r="746" spans="1:9">
      <c r="A746" s="61" t="s">
        <v>1004</v>
      </c>
      <c r="B746" s="60"/>
      <c r="C746" s="60"/>
      <c r="D746" s="24"/>
      <c r="E746" s="45" t="s">
        <v>355</v>
      </c>
      <c r="F746" s="57"/>
      <c r="G746" s="57"/>
      <c r="H746" s="33">
        <v>8</v>
      </c>
      <c r="I746" s="57"/>
    </row>
    <row r="747" spans="1:9">
      <c r="A747" s="61" t="s">
        <v>1005</v>
      </c>
      <c r="B747" s="60"/>
      <c r="C747" s="60"/>
      <c r="D747" s="24"/>
      <c r="E747" s="45" t="s">
        <v>356</v>
      </c>
      <c r="F747" s="57"/>
      <c r="G747" s="57"/>
      <c r="H747" s="33">
        <v>8</v>
      </c>
      <c r="I747" s="57"/>
    </row>
    <row r="748" spans="1:9">
      <c r="A748" s="61" t="s">
        <v>1006</v>
      </c>
      <c r="B748" s="60"/>
      <c r="C748" s="60"/>
      <c r="D748" s="24"/>
      <c r="E748" s="45" t="s">
        <v>357</v>
      </c>
      <c r="F748" s="57"/>
      <c r="G748" s="57"/>
      <c r="H748" s="33">
        <v>8</v>
      </c>
      <c r="I748" s="57"/>
    </row>
    <row r="749" spans="1:9">
      <c r="A749" s="61" t="s">
        <v>1007</v>
      </c>
      <c r="B749" s="60"/>
      <c r="C749" s="60"/>
      <c r="D749" s="24"/>
      <c r="E749" s="45" t="s">
        <v>358</v>
      </c>
      <c r="F749" s="57"/>
      <c r="G749" s="57"/>
      <c r="H749" s="33">
        <v>8</v>
      </c>
      <c r="I749" s="57"/>
    </row>
    <row r="750" spans="1:9">
      <c r="A750" s="61" t="s">
        <v>1008</v>
      </c>
      <c r="B750" s="60"/>
      <c r="C750" s="60"/>
      <c r="D750" s="24"/>
      <c r="E750" s="45" t="s">
        <v>359</v>
      </c>
      <c r="F750" s="57"/>
      <c r="G750" s="57"/>
      <c r="H750" s="33">
        <v>8</v>
      </c>
      <c r="I750" s="57"/>
    </row>
    <row r="751" spans="1:9">
      <c r="A751" s="61" t="s">
        <v>1009</v>
      </c>
      <c r="B751" s="60"/>
      <c r="C751" s="60"/>
      <c r="D751" s="24"/>
      <c r="E751" s="45" t="s">
        <v>360</v>
      </c>
      <c r="F751" s="57"/>
      <c r="G751" s="57"/>
      <c r="H751" s="33">
        <v>8</v>
      </c>
      <c r="I751" s="57"/>
    </row>
    <row r="752" spans="1:9">
      <c r="A752" s="61" t="s">
        <v>1010</v>
      </c>
      <c r="B752" s="60"/>
      <c r="C752" s="60"/>
      <c r="D752" s="24"/>
      <c r="E752" s="45" t="s">
        <v>361</v>
      </c>
      <c r="F752" s="57"/>
      <c r="G752" s="57"/>
      <c r="H752" s="33">
        <v>8</v>
      </c>
      <c r="I752" s="57"/>
    </row>
    <row r="753" spans="1:9">
      <c r="A753" s="61" t="s">
        <v>1011</v>
      </c>
      <c r="B753" s="60"/>
      <c r="C753" s="60"/>
      <c r="D753" s="24"/>
      <c r="E753" s="45" t="s">
        <v>362</v>
      </c>
      <c r="F753" s="57"/>
      <c r="G753" s="57"/>
      <c r="H753" s="33">
        <v>8</v>
      </c>
      <c r="I753" s="57"/>
    </row>
    <row r="754" spans="1:9">
      <c r="A754" s="61" t="s">
        <v>1012</v>
      </c>
      <c r="B754" s="60"/>
      <c r="C754" s="60"/>
      <c r="D754" s="24"/>
      <c r="E754" s="45" t="s">
        <v>363</v>
      </c>
      <c r="F754" s="57"/>
      <c r="G754" s="57"/>
      <c r="H754" s="33">
        <v>8</v>
      </c>
      <c r="I754" s="57"/>
    </row>
    <row r="755" spans="1:9">
      <c r="A755" s="61" t="s">
        <v>1013</v>
      </c>
      <c r="B755" s="60"/>
      <c r="C755" s="60"/>
      <c r="D755" s="24"/>
      <c r="E755" s="45" t="s">
        <v>364</v>
      </c>
      <c r="F755" s="57"/>
      <c r="G755" s="57"/>
      <c r="H755" s="33">
        <v>8</v>
      </c>
      <c r="I755" s="57"/>
    </row>
    <row r="756" spans="1:9">
      <c r="A756" s="61" t="s">
        <v>1014</v>
      </c>
      <c r="B756" s="60"/>
      <c r="C756" s="60"/>
      <c r="D756" s="24"/>
      <c r="E756" s="45" t="s">
        <v>365</v>
      </c>
      <c r="F756" s="57"/>
      <c r="G756" s="57"/>
      <c r="H756" s="33">
        <v>8</v>
      </c>
      <c r="I756" s="57"/>
    </row>
    <row r="757" spans="1:9">
      <c r="A757" s="61" t="s">
        <v>1015</v>
      </c>
      <c r="B757" s="60"/>
      <c r="C757" s="60"/>
      <c r="D757" s="24"/>
      <c r="E757" s="45" t="s">
        <v>366</v>
      </c>
      <c r="F757" s="57"/>
      <c r="G757" s="57"/>
      <c r="H757" s="33">
        <v>10</v>
      </c>
      <c r="I757" s="57"/>
    </row>
    <row r="758" spans="1:9">
      <c r="A758" s="61" t="s">
        <v>1016</v>
      </c>
      <c r="B758" s="60"/>
      <c r="C758" s="60"/>
      <c r="D758" s="24"/>
      <c r="E758" s="45" t="s">
        <v>367</v>
      </c>
      <c r="F758" s="57"/>
      <c r="G758" s="57"/>
      <c r="H758" s="33">
        <v>10</v>
      </c>
      <c r="I758" s="57"/>
    </row>
    <row r="759" spans="1:9">
      <c r="A759" s="61" t="s">
        <v>1017</v>
      </c>
      <c r="B759" s="60"/>
      <c r="C759" s="60"/>
      <c r="D759" s="24"/>
      <c r="E759" s="45" t="s">
        <v>368</v>
      </c>
      <c r="F759" s="57"/>
      <c r="G759" s="57"/>
      <c r="H759" s="33">
        <v>10</v>
      </c>
      <c r="I759" s="57"/>
    </row>
    <row r="760" spans="1:9">
      <c r="A760" s="61" t="s">
        <v>1018</v>
      </c>
      <c r="B760" s="60"/>
      <c r="C760" s="60"/>
      <c r="D760" s="24"/>
      <c r="E760" s="45" t="s">
        <v>369</v>
      </c>
      <c r="F760" s="57"/>
      <c r="G760" s="57"/>
      <c r="H760" s="33">
        <v>10</v>
      </c>
      <c r="I760" s="57"/>
    </row>
    <row r="761" spans="1:9">
      <c r="A761" s="61" t="s">
        <v>1019</v>
      </c>
      <c r="B761" s="60"/>
      <c r="C761" s="60"/>
      <c r="D761" s="24"/>
      <c r="E761" s="45" t="s">
        <v>370</v>
      </c>
      <c r="F761" s="57"/>
      <c r="G761" s="57"/>
      <c r="H761" s="33">
        <v>10</v>
      </c>
      <c r="I761" s="57"/>
    </row>
    <row r="762" spans="1:9">
      <c r="A762" s="61" t="s">
        <v>1020</v>
      </c>
      <c r="B762" s="60"/>
      <c r="C762" s="60"/>
      <c r="D762" s="24"/>
      <c r="E762" s="45" t="s">
        <v>371</v>
      </c>
      <c r="F762" s="57"/>
      <c r="G762" s="57"/>
      <c r="H762" s="33">
        <v>10</v>
      </c>
      <c r="I762" s="57"/>
    </row>
    <row r="763" spans="1:9">
      <c r="A763" s="61" t="s">
        <v>1021</v>
      </c>
      <c r="B763" s="60"/>
      <c r="C763" s="60"/>
      <c r="D763" s="24"/>
      <c r="E763" s="45" t="s">
        <v>372</v>
      </c>
      <c r="F763" s="57"/>
      <c r="G763" s="57"/>
      <c r="H763" s="33">
        <v>10</v>
      </c>
      <c r="I763" s="57"/>
    </row>
    <row r="764" spans="1:9">
      <c r="A764" s="61" t="s">
        <v>1022</v>
      </c>
      <c r="B764" s="60"/>
      <c r="C764" s="60"/>
      <c r="D764" s="24"/>
      <c r="E764" s="45" t="s">
        <v>373</v>
      </c>
      <c r="F764" s="57"/>
      <c r="G764" s="57"/>
      <c r="H764" s="33">
        <v>10</v>
      </c>
      <c r="I764" s="57"/>
    </row>
    <row r="765" spans="1:9">
      <c r="A765" s="61" t="s">
        <v>1023</v>
      </c>
      <c r="B765" s="60"/>
      <c r="C765" s="60"/>
      <c r="D765" s="24"/>
      <c r="E765" s="45" t="s">
        <v>374</v>
      </c>
      <c r="F765" s="57"/>
      <c r="G765" s="57"/>
      <c r="H765" s="33">
        <v>10</v>
      </c>
      <c r="I765" s="57"/>
    </row>
    <row r="766" spans="1:9">
      <c r="A766" s="61" t="s">
        <v>1024</v>
      </c>
      <c r="B766" s="60"/>
      <c r="C766" s="60"/>
      <c r="D766" s="24"/>
      <c r="E766" s="45" t="s">
        <v>174</v>
      </c>
      <c r="F766" s="57"/>
      <c r="G766" s="57"/>
      <c r="H766" s="33">
        <v>10</v>
      </c>
      <c r="I766" s="57"/>
    </row>
    <row r="767" spans="1:9">
      <c r="A767" s="61" t="s">
        <v>1025</v>
      </c>
      <c r="B767" s="60"/>
      <c r="C767" s="60"/>
      <c r="D767" s="24"/>
      <c r="E767" s="45" t="s">
        <v>375</v>
      </c>
      <c r="F767" s="57"/>
      <c r="G767" s="57"/>
      <c r="H767" s="33">
        <v>10</v>
      </c>
      <c r="I767" s="57"/>
    </row>
    <row r="768" spans="1:9">
      <c r="A768" s="61" t="s">
        <v>1026</v>
      </c>
      <c r="B768" s="60"/>
      <c r="C768" s="60"/>
      <c r="D768" s="24"/>
      <c r="E768" s="45" t="s">
        <v>376</v>
      </c>
      <c r="F768" s="57"/>
      <c r="G768" s="57"/>
      <c r="H768" s="33">
        <v>10</v>
      </c>
      <c r="I768" s="57"/>
    </row>
    <row r="769" spans="1:9">
      <c r="A769" s="61" t="s">
        <v>1027</v>
      </c>
      <c r="B769" s="60"/>
      <c r="C769" s="60"/>
      <c r="D769" s="24"/>
      <c r="E769" s="45" t="s">
        <v>377</v>
      </c>
      <c r="F769" s="57"/>
      <c r="G769" s="57"/>
      <c r="H769" s="33">
        <v>10</v>
      </c>
      <c r="I769" s="57"/>
    </row>
    <row r="770" spans="1:9">
      <c r="A770" s="61" t="s">
        <v>1028</v>
      </c>
      <c r="B770" s="60"/>
      <c r="C770" s="60"/>
      <c r="D770" s="24"/>
      <c r="E770" s="45" t="s">
        <v>184</v>
      </c>
      <c r="F770" s="57"/>
      <c r="G770" s="57"/>
      <c r="H770" s="33">
        <v>10</v>
      </c>
      <c r="I770" s="57"/>
    </row>
    <row r="771" spans="1:9">
      <c r="A771" s="61" t="s">
        <v>1029</v>
      </c>
      <c r="B771" s="60"/>
      <c r="C771" s="60"/>
      <c r="D771" s="24"/>
      <c r="E771" s="45" t="s">
        <v>183</v>
      </c>
      <c r="F771" s="57"/>
      <c r="G771" s="57"/>
      <c r="H771" s="33">
        <v>10</v>
      </c>
      <c r="I771" s="57"/>
    </row>
    <row r="772" spans="1:9">
      <c r="A772" s="61" t="s">
        <v>1030</v>
      </c>
      <c r="B772" s="60"/>
      <c r="C772" s="60"/>
      <c r="D772" s="24"/>
      <c r="E772" s="45" t="s">
        <v>187</v>
      </c>
      <c r="F772" s="57"/>
      <c r="G772" s="57"/>
      <c r="H772" s="33">
        <v>10</v>
      </c>
      <c r="I772" s="57"/>
    </row>
    <row r="773" spans="1:9">
      <c r="A773" s="61" t="s">
        <v>1031</v>
      </c>
      <c r="B773" s="60"/>
      <c r="C773" s="60"/>
      <c r="D773" s="24"/>
      <c r="E773" s="45" t="s">
        <v>378</v>
      </c>
      <c r="F773" s="57"/>
      <c r="G773" s="57"/>
      <c r="H773" s="33">
        <v>10</v>
      </c>
      <c r="I773" s="57"/>
    </row>
    <row r="774" spans="1:9">
      <c r="A774" s="61" t="s">
        <v>1032</v>
      </c>
      <c r="B774" s="60"/>
      <c r="C774" s="60"/>
      <c r="D774" s="24"/>
      <c r="E774" s="45" t="s">
        <v>379</v>
      </c>
      <c r="F774" s="57"/>
      <c r="G774" s="57"/>
      <c r="H774" s="33">
        <v>10</v>
      </c>
      <c r="I774" s="57"/>
    </row>
    <row r="775" spans="1:9">
      <c r="A775" s="61" t="s">
        <v>1033</v>
      </c>
      <c r="B775" s="60"/>
      <c r="C775" s="60"/>
      <c r="D775" s="24"/>
      <c r="E775" s="45" t="s">
        <v>380</v>
      </c>
      <c r="F775" s="57"/>
      <c r="G775" s="57"/>
      <c r="H775" s="33">
        <v>10</v>
      </c>
      <c r="I775" s="57"/>
    </row>
    <row r="776" spans="1:9">
      <c r="A776" s="61" t="s">
        <v>1034</v>
      </c>
      <c r="B776" s="60"/>
      <c r="C776" s="60"/>
      <c r="D776" s="24"/>
      <c r="E776" s="45" t="s">
        <v>381</v>
      </c>
      <c r="F776" s="57"/>
      <c r="G776" s="57"/>
      <c r="H776" s="33">
        <v>10</v>
      </c>
      <c r="I776" s="57"/>
    </row>
    <row r="777" spans="1:9">
      <c r="A777" s="61" t="s">
        <v>1035</v>
      </c>
      <c r="B777" s="60"/>
      <c r="C777" s="60"/>
      <c r="D777" s="24"/>
      <c r="E777" s="45" t="s">
        <v>382</v>
      </c>
      <c r="F777" s="57"/>
      <c r="G777" s="57"/>
      <c r="H777" s="33">
        <v>10</v>
      </c>
      <c r="I777" s="57"/>
    </row>
    <row r="778" spans="1:9">
      <c r="A778" s="61" t="s">
        <v>1036</v>
      </c>
      <c r="B778" s="60"/>
      <c r="C778" s="60"/>
      <c r="D778" s="24"/>
      <c r="E778" s="45" t="s">
        <v>383</v>
      </c>
      <c r="F778" s="57"/>
      <c r="G778" s="57"/>
      <c r="H778" s="33">
        <v>10</v>
      </c>
      <c r="I778" s="57"/>
    </row>
    <row r="779" spans="1:9">
      <c r="A779" s="61" t="s">
        <v>1037</v>
      </c>
      <c r="B779" s="60"/>
      <c r="C779" s="60"/>
      <c r="D779" s="24"/>
      <c r="E779" s="45" t="s">
        <v>384</v>
      </c>
      <c r="F779" s="57"/>
      <c r="G779" s="57"/>
      <c r="H779" s="33">
        <v>9</v>
      </c>
      <c r="I779" s="57"/>
    </row>
    <row r="780" spans="1:9">
      <c r="A780" s="61" t="s">
        <v>1038</v>
      </c>
      <c r="B780" s="60"/>
      <c r="C780" s="60"/>
      <c r="D780" s="24"/>
      <c r="E780" s="45" t="s">
        <v>385</v>
      </c>
      <c r="F780" s="57"/>
      <c r="G780" s="57"/>
      <c r="H780" s="33">
        <v>9</v>
      </c>
      <c r="I780" s="57"/>
    </row>
    <row r="781" spans="1:9">
      <c r="A781" s="61" t="s">
        <v>1039</v>
      </c>
      <c r="B781" s="60"/>
      <c r="C781" s="60"/>
      <c r="D781" s="24"/>
      <c r="E781" s="45" t="s">
        <v>386</v>
      </c>
      <c r="F781" s="57"/>
      <c r="G781" s="57"/>
      <c r="H781" s="33">
        <v>9</v>
      </c>
      <c r="I781" s="57"/>
    </row>
    <row r="782" spans="1:9">
      <c r="A782" s="61" t="s">
        <v>1040</v>
      </c>
      <c r="B782" s="60"/>
      <c r="C782" s="60"/>
      <c r="D782" s="24"/>
      <c r="E782" s="45" t="s">
        <v>387</v>
      </c>
      <c r="F782" s="57"/>
      <c r="G782" s="57"/>
      <c r="H782" s="33">
        <v>9</v>
      </c>
      <c r="I782" s="57"/>
    </row>
    <row r="783" spans="1:9">
      <c r="A783" s="61" t="s">
        <v>1041</v>
      </c>
      <c r="B783" s="60"/>
      <c r="C783" s="60"/>
      <c r="D783" s="24"/>
      <c r="E783" s="45" t="s">
        <v>388</v>
      </c>
      <c r="F783" s="57"/>
      <c r="G783" s="57"/>
      <c r="H783" s="33">
        <v>9</v>
      </c>
      <c r="I783" s="57"/>
    </row>
    <row r="784" spans="1:9">
      <c r="A784" s="61" t="s">
        <v>1042</v>
      </c>
      <c r="B784" s="60"/>
      <c r="C784" s="60"/>
      <c r="D784" s="24"/>
      <c r="E784" s="45" t="s">
        <v>389</v>
      </c>
      <c r="F784" s="57"/>
      <c r="G784" s="57"/>
      <c r="H784" s="33">
        <v>9</v>
      </c>
      <c r="I784" s="57"/>
    </row>
    <row r="785" spans="1:9">
      <c r="A785" s="61" t="s">
        <v>1043</v>
      </c>
      <c r="B785" s="60"/>
      <c r="C785" s="60"/>
      <c r="D785" s="24"/>
      <c r="E785" s="45" t="s">
        <v>390</v>
      </c>
      <c r="F785" s="57"/>
      <c r="G785" s="57"/>
      <c r="H785" s="33">
        <v>9</v>
      </c>
      <c r="I785" s="57"/>
    </row>
    <row r="786" spans="1:9">
      <c r="A786" s="61" t="s">
        <v>1044</v>
      </c>
      <c r="B786" s="60"/>
      <c r="C786" s="60"/>
      <c r="D786" s="24"/>
      <c r="E786" s="45" t="s">
        <v>391</v>
      </c>
      <c r="F786" s="57"/>
      <c r="G786" s="57"/>
      <c r="H786" s="33">
        <v>9</v>
      </c>
      <c r="I786" s="57"/>
    </row>
    <row r="787" spans="1:9">
      <c r="A787" s="61" t="s">
        <v>1045</v>
      </c>
      <c r="B787" s="60"/>
      <c r="C787" s="60"/>
      <c r="D787" s="24"/>
      <c r="E787" s="45" t="s">
        <v>392</v>
      </c>
      <c r="F787" s="57"/>
      <c r="G787" s="57"/>
      <c r="H787" s="33">
        <v>9</v>
      </c>
      <c r="I787" s="57"/>
    </row>
    <row r="788" spans="1:9">
      <c r="A788" s="61" t="s">
        <v>1046</v>
      </c>
      <c r="B788" s="60"/>
      <c r="C788" s="60"/>
      <c r="D788" s="24"/>
      <c r="E788" s="45" t="s">
        <v>393</v>
      </c>
      <c r="F788" s="57"/>
      <c r="G788" s="57"/>
      <c r="H788" s="33">
        <v>9</v>
      </c>
      <c r="I788" s="57"/>
    </row>
    <row r="789" spans="1:9">
      <c r="A789" s="61" t="s">
        <v>1047</v>
      </c>
      <c r="B789" s="60"/>
      <c r="C789" s="60"/>
      <c r="D789" s="24"/>
      <c r="E789" s="45" t="s">
        <v>394</v>
      </c>
      <c r="F789" s="57"/>
      <c r="G789" s="57"/>
      <c r="H789" s="33">
        <v>9</v>
      </c>
      <c r="I789" s="57"/>
    </row>
    <row r="790" spans="1:9">
      <c r="A790" s="61" t="s">
        <v>1048</v>
      </c>
      <c r="B790" s="60"/>
      <c r="C790" s="60"/>
      <c r="D790" s="24"/>
      <c r="E790" s="45" t="s">
        <v>395</v>
      </c>
      <c r="F790" s="57"/>
      <c r="G790" s="57"/>
      <c r="H790" s="33">
        <v>9</v>
      </c>
      <c r="I790" s="57"/>
    </row>
    <row r="791" spans="1:9">
      <c r="A791" s="61" t="s">
        <v>1049</v>
      </c>
      <c r="B791" s="60"/>
      <c r="C791" s="60"/>
      <c r="D791" s="24"/>
      <c r="E791" s="45" t="s">
        <v>396</v>
      </c>
      <c r="F791" s="57"/>
      <c r="G791" s="57"/>
      <c r="H791" s="33">
        <v>9</v>
      </c>
      <c r="I791" s="57"/>
    </row>
    <row r="792" spans="1:9">
      <c r="A792" s="61" t="s">
        <v>1050</v>
      </c>
      <c r="B792" s="60"/>
      <c r="C792" s="60"/>
      <c r="D792" s="24"/>
      <c r="E792" s="45" t="s">
        <v>397</v>
      </c>
      <c r="F792" s="57"/>
      <c r="G792" s="57"/>
      <c r="H792" s="33">
        <v>9</v>
      </c>
      <c r="I792" s="57"/>
    </row>
    <row r="793" spans="1:9">
      <c r="A793" s="61" t="s">
        <v>1051</v>
      </c>
      <c r="B793" s="60"/>
      <c r="C793" s="60"/>
      <c r="D793" s="24"/>
      <c r="E793" s="45" t="s">
        <v>398</v>
      </c>
      <c r="F793" s="57"/>
      <c r="G793" s="57"/>
      <c r="H793" s="33">
        <v>9</v>
      </c>
      <c r="I793" s="57"/>
    </row>
    <row r="794" spans="1:9">
      <c r="A794" s="61" t="s">
        <v>1052</v>
      </c>
      <c r="B794" s="60"/>
      <c r="C794" s="60"/>
      <c r="D794" s="24"/>
      <c r="E794" s="45" t="s">
        <v>399</v>
      </c>
      <c r="F794" s="57"/>
      <c r="G794" s="57"/>
      <c r="H794" s="33">
        <v>10</v>
      </c>
      <c r="I794" s="57"/>
    </row>
    <row r="795" spans="1:9">
      <c r="A795" s="61" t="s">
        <v>1053</v>
      </c>
      <c r="B795" s="60"/>
      <c r="C795" s="60"/>
      <c r="D795" s="24"/>
      <c r="E795" s="45" t="s">
        <v>400</v>
      </c>
      <c r="F795" s="57"/>
      <c r="G795" s="57"/>
      <c r="H795" s="33">
        <v>10</v>
      </c>
      <c r="I795" s="57"/>
    </row>
    <row r="796" spans="1:9">
      <c r="A796" s="61" t="s">
        <v>1054</v>
      </c>
      <c r="B796" s="60"/>
      <c r="C796" s="60"/>
      <c r="D796" s="24"/>
      <c r="E796" s="45" t="s">
        <v>1497</v>
      </c>
      <c r="F796" s="57"/>
      <c r="G796" s="57"/>
      <c r="H796" s="33">
        <v>9</v>
      </c>
      <c r="I796" s="57"/>
    </row>
    <row r="797" spans="1:9">
      <c r="A797" s="61" t="s">
        <v>1055</v>
      </c>
      <c r="B797" s="60"/>
      <c r="C797" s="60"/>
      <c r="D797" s="24"/>
      <c r="E797" s="45" t="s">
        <v>1498</v>
      </c>
      <c r="F797" s="57"/>
      <c r="G797" s="57"/>
      <c r="H797" s="33">
        <v>9</v>
      </c>
      <c r="I797" s="57"/>
    </row>
    <row r="798" spans="1:9">
      <c r="A798" s="61" t="s">
        <v>1056</v>
      </c>
      <c r="B798" s="60"/>
      <c r="C798" s="60"/>
      <c r="D798" s="24"/>
      <c r="E798" s="45" t="s">
        <v>401</v>
      </c>
      <c r="F798" s="57"/>
      <c r="G798" s="57"/>
      <c r="H798" s="33">
        <v>9</v>
      </c>
      <c r="I798" s="57"/>
    </row>
    <row r="799" spans="1:9">
      <c r="A799" s="61" t="s">
        <v>1057</v>
      </c>
      <c r="B799" s="60"/>
      <c r="C799" s="60"/>
      <c r="D799" s="24"/>
      <c r="E799" s="45" t="s">
        <v>402</v>
      </c>
      <c r="F799" s="57"/>
      <c r="G799" s="57"/>
      <c r="H799" s="33">
        <v>9</v>
      </c>
      <c r="I799" s="57"/>
    </row>
    <row r="800" spans="1:9">
      <c r="A800" s="61" t="s">
        <v>1058</v>
      </c>
      <c r="B800" s="60"/>
      <c r="C800" s="60"/>
      <c r="D800" s="24"/>
      <c r="E800" s="45" t="s">
        <v>403</v>
      </c>
      <c r="F800" s="57"/>
      <c r="G800" s="57"/>
      <c r="H800" s="33">
        <v>9</v>
      </c>
      <c r="I800" s="57"/>
    </row>
    <row r="801" spans="1:9">
      <c r="A801" s="61" t="s">
        <v>1059</v>
      </c>
      <c r="B801" s="60"/>
      <c r="C801" s="60"/>
      <c r="D801" s="24"/>
      <c r="E801" s="45" t="s">
        <v>404</v>
      </c>
      <c r="F801" s="57"/>
      <c r="G801" s="57"/>
      <c r="H801" s="33">
        <v>9</v>
      </c>
      <c r="I801" s="57"/>
    </row>
    <row r="802" spans="1:9">
      <c r="A802" s="61" t="s">
        <v>1060</v>
      </c>
      <c r="B802" s="60"/>
      <c r="C802" s="60"/>
      <c r="D802" s="24"/>
      <c r="E802" s="45" t="s">
        <v>405</v>
      </c>
      <c r="F802" s="57"/>
      <c r="G802" s="57"/>
      <c r="H802" s="33">
        <v>9</v>
      </c>
      <c r="I802" s="57"/>
    </row>
    <row r="803" spans="1:9">
      <c r="A803" s="61" t="s">
        <v>1061</v>
      </c>
      <c r="B803" s="60"/>
      <c r="C803" s="60"/>
      <c r="D803" s="24"/>
      <c r="E803" s="45" t="s">
        <v>406</v>
      </c>
      <c r="F803" s="57"/>
      <c r="G803" s="57"/>
      <c r="H803" s="33">
        <v>9</v>
      </c>
      <c r="I803" s="57"/>
    </row>
    <row r="804" spans="1:9">
      <c r="A804" s="61" t="s">
        <v>1062</v>
      </c>
      <c r="B804" s="60"/>
      <c r="C804" s="60"/>
      <c r="D804" s="24"/>
      <c r="E804" s="45" t="s">
        <v>407</v>
      </c>
      <c r="F804" s="57"/>
      <c r="G804" s="57"/>
      <c r="H804" s="33">
        <v>9</v>
      </c>
      <c r="I804" s="57"/>
    </row>
    <row r="805" spans="1:9">
      <c r="A805" s="61" t="s">
        <v>1063</v>
      </c>
      <c r="B805" s="60"/>
      <c r="C805" s="60"/>
      <c r="D805" s="24"/>
      <c r="E805" s="45" t="s">
        <v>408</v>
      </c>
      <c r="F805" s="57"/>
      <c r="G805" s="57"/>
      <c r="H805" s="33">
        <v>9</v>
      </c>
      <c r="I805" s="57"/>
    </row>
    <row r="806" spans="1:9">
      <c r="A806" s="61" t="s">
        <v>1064</v>
      </c>
      <c r="B806" s="60"/>
      <c r="C806" s="60"/>
      <c r="D806" s="24"/>
      <c r="E806" s="45" t="s">
        <v>409</v>
      </c>
      <c r="F806" s="57"/>
      <c r="G806" s="57"/>
      <c r="H806" s="33">
        <v>9</v>
      </c>
      <c r="I806" s="57"/>
    </row>
    <row r="807" spans="1:9">
      <c r="A807" s="61" t="s">
        <v>1065</v>
      </c>
      <c r="B807" s="60"/>
      <c r="C807" s="60"/>
      <c r="D807" s="24"/>
      <c r="E807" s="45" t="s">
        <v>410</v>
      </c>
      <c r="F807" s="57"/>
      <c r="G807" s="57"/>
      <c r="H807" s="33">
        <v>9</v>
      </c>
      <c r="I807" s="57"/>
    </row>
    <row r="808" spans="1:9">
      <c r="A808" s="61" t="s">
        <v>1066</v>
      </c>
      <c r="B808" s="60"/>
      <c r="C808" s="60"/>
      <c r="D808" s="24"/>
      <c r="E808" s="45" t="s">
        <v>411</v>
      </c>
      <c r="F808" s="57"/>
      <c r="G808" s="57"/>
      <c r="H808" s="33">
        <v>9</v>
      </c>
      <c r="I808" s="57"/>
    </row>
    <row r="809" spans="1:9">
      <c r="A809" s="61" t="s">
        <v>1067</v>
      </c>
      <c r="B809" s="60"/>
      <c r="C809" s="60"/>
      <c r="D809" s="24"/>
      <c r="E809" s="45" t="s">
        <v>412</v>
      </c>
      <c r="F809" s="57"/>
      <c r="G809" s="57"/>
      <c r="H809" s="33">
        <v>9</v>
      </c>
      <c r="I809" s="57"/>
    </row>
    <row r="810" spans="1:9">
      <c r="A810" s="61" t="s">
        <v>1068</v>
      </c>
      <c r="B810" s="60"/>
      <c r="C810" s="60"/>
      <c r="D810" s="24"/>
      <c r="E810" s="45" t="s">
        <v>413</v>
      </c>
      <c r="F810" s="57"/>
      <c r="G810" s="57"/>
      <c r="H810" s="33">
        <v>9</v>
      </c>
      <c r="I810" s="57"/>
    </row>
    <row r="811" spans="1:9">
      <c r="A811" s="61" t="s">
        <v>1069</v>
      </c>
      <c r="B811" s="60"/>
      <c r="C811" s="60"/>
      <c r="D811" s="24"/>
      <c r="E811" s="45" t="s">
        <v>414</v>
      </c>
      <c r="F811" s="57"/>
      <c r="G811" s="57"/>
      <c r="H811" s="33">
        <v>9</v>
      </c>
      <c r="I811" s="57"/>
    </row>
    <row r="812" spans="1:9">
      <c r="A812" s="61" t="s">
        <v>1070</v>
      </c>
      <c r="B812" s="60"/>
      <c r="C812" s="60"/>
      <c r="D812" s="24"/>
      <c r="E812" s="45" t="s">
        <v>415</v>
      </c>
      <c r="F812" s="57"/>
      <c r="G812" s="57"/>
      <c r="H812" s="33">
        <v>9</v>
      </c>
      <c r="I812" s="57"/>
    </row>
    <row r="813" spans="1:9">
      <c r="A813" s="61" t="s">
        <v>1071</v>
      </c>
      <c r="B813" s="60"/>
      <c r="C813" s="60"/>
      <c r="D813" s="24"/>
      <c r="E813" s="45" t="s">
        <v>416</v>
      </c>
      <c r="F813" s="57"/>
      <c r="G813" s="57"/>
      <c r="H813" s="33">
        <v>9</v>
      </c>
      <c r="I813" s="57"/>
    </row>
    <row r="814" spans="1:9" s="110" customFormat="1">
      <c r="A814" s="61" t="s">
        <v>1072</v>
      </c>
      <c r="B814" s="60"/>
      <c r="C814" s="60"/>
      <c r="D814" s="24"/>
      <c r="E814" s="45" t="s">
        <v>417</v>
      </c>
      <c r="F814" s="57"/>
      <c r="G814" s="57"/>
      <c r="H814" s="33">
        <v>9</v>
      </c>
      <c r="I814" s="57"/>
    </row>
    <row r="815" spans="1:9">
      <c r="A815" s="61" t="s">
        <v>1073</v>
      </c>
      <c r="B815" s="61"/>
      <c r="C815" s="61"/>
      <c r="D815" s="61"/>
      <c r="E815" s="45" t="s">
        <v>418</v>
      </c>
      <c r="F815" s="57"/>
      <c r="G815" s="57"/>
      <c r="H815" s="33">
        <v>9</v>
      </c>
      <c r="I815" s="57"/>
    </row>
    <row r="816" spans="1:9">
      <c r="A816" s="61" t="s">
        <v>1074</v>
      </c>
      <c r="B816" s="61"/>
      <c r="C816" s="61"/>
      <c r="D816" s="61"/>
      <c r="E816" s="45" t="s">
        <v>419</v>
      </c>
      <c r="F816" s="57"/>
      <c r="G816" s="57"/>
      <c r="H816" s="33">
        <v>9</v>
      </c>
      <c r="I816" s="57"/>
    </row>
    <row r="817" spans="1:9">
      <c r="A817" s="61" t="s">
        <v>1075</v>
      </c>
      <c r="B817" s="61"/>
      <c r="C817" s="61"/>
      <c r="D817" s="61"/>
      <c r="E817" s="45" t="s">
        <v>420</v>
      </c>
      <c r="F817" s="57"/>
      <c r="G817" s="57"/>
      <c r="H817" s="33">
        <v>9</v>
      </c>
      <c r="I817" s="57"/>
    </row>
    <row r="818" spans="1:9">
      <c r="A818" s="61" t="s">
        <v>1076</v>
      </c>
      <c r="B818" s="61"/>
      <c r="C818" s="61"/>
      <c r="D818" s="61"/>
      <c r="E818" s="45" t="s">
        <v>421</v>
      </c>
      <c r="F818" s="57"/>
      <c r="G818" s="57"/>
      <c r="H818" s="33">
        <v>9</v>
      </c>
      <c r="I818" s="57"/>
    </row>
    <row r="819" spans="1:9">
      <c r="A819" s="61" t="s">
        <v>1077</v>
      </c>
      <c r="B819" s="61"/>
      <c r="C819" s="61"/>
      <c r="D819" s="61"/>
      <c r="E819" s="45" t="s">
        <v>422</v>
      </c>
      <c r="F819" s="57"/>
      <c r="G819" s="57"/>
      <c r="H819" s="33">
        <v>9</v>
      </c>
      <c r="I819" s="57"/>
    </row>
    <row r="820" spans="1:9">
      <c r="A820" s="61" t="s">
        <v>1078</v>
      </c>
      <c r="B820" s="61"/>
      <c r="C820" s="61"/>
      <c r="D820" s="61"/>
      <c r="E820" s="45" t="s">
        <v>423</v>
      </c>
      <c r="F820" s="57"/>
      <c r="G820" s="57"/>
      <c r="H820" s="33">
        <v>9</v>
      </c>
      <c r="I820" s="57"/>
    </row>
    <row r="821" spans="1:9">
      <c r="A821" s="61" t="s">
        <v>1079</v>
      </c>
      <c r="B821" s="61"/>
      <c r="C821" s="61"/>
      <c r="D821" s="61"/>
      <c r="E821" s="45" t="s">
        <v>424</v>
      </c>
      <c r="F821" s="57"/>
      <c r="G821" s="57"/>
      <c r="H821" s="33">
        <v>9</v>
      </c>
      <c r="I821" s="57"/>
    </row>
    <row r="822" spans="1:9">
      <c r="A822" s="61" t="s">
        <v>1080</v>
      </c>
      <c r="B822" s="61"/>
      <c r="C822" s="61"/>
      <c r="D822" s="61"/>
      <c r="E822" s="45" t="s">
        <v>425</v>
      </c>
      <c r="F822" s="57"/>
      <c r="G822" s="57"/>
      <c r="H822" s="33">
        <v>9</v>
      </c>
      <c r="I822" s="57"/>
    </row>
    <row r="823" spans="1:9">
      <c r="A823" s="61" t="s">
        <v>1081</v>
      </c>
      <c r="B823" s="61"/>
      <c r="C823" s="61"/>
      <c r="D823" s="61"/>
      <c r="E823" s="45" t="s">
        <v>426</v>
      </c>
      <c r="F823" s="57"/>
      <c r="G823" s="57"/>
      <c r="H823" s="33">
        <v>9</v>
      </c>
      <c r="I823" s="57"/>
    </row>
    <row r="824" spans="1:9">
      <c r="A824" s="61" t="s">
        <v>1082</v>
      </c>
      <c r="B824" s="61"/>
      <c r="C824" s="61"/>
      <c r="D824" s="61"/>
      <c r="E824" s="45" t="s">
        <v>427</v>
      </c>
      <c r="F824" s="57"/>
      <c r="G824" s="57"/>
      <c r="H824" s="33">
        <v>9</v>
      </c>
      <c r="I824" s="57"/>
    </row>
    <row r="825" spans="1:9">
      <c r="A825" s="61" t="s">
        <v>1083</v>
      </c>
      <c r="B825" s="61"/>
      <c r="C825" s="61"/>
      <c r="D825" s="61"/>
      <c r="E825" s="45" t="s">
        <v>428</v>
      </c>
      <c r="F825" s="57"/>
      <c r="G825" s="57"/>
      <c r="H825" s="33">
        <v>9</v>
      </c>
      <c r="I825" s="57"/>
    </row>
    <row r="826" spans="1:9">
      <c r="A826" s="61" t="s">
        <v>1084</v>
      </c>
      <c r="B826" s="61"/>
      <c r="C826" s="61"/>
      <c r="D826" s="61"/>
      <c r="E826" s="45" t="s">
        <v>429</v>
      </c>
      <c r="F826" s="57"/>
      <c r="G826" s="57"/>
      <c r="H826" s="33">
        <v>9</v>
      </c>
      <c r="I826" s="57"/>
    </row>
    <row r="827" spans="1:9" s="110" customFormat="1">
      <c r="A827" s="61" t="s">
        <v>1085</v>
      </c>
      <c r="B827" s="61"/>
      <c r="C827" s="61"/>
      <c r="D827" s="61"/>
      <c r="E827" s="45" t="s">
        <v>430</v>
      </c>
      <c r="F827" s="57"/>
      <c r="G827" s="57"/>
      <c r="H827" s="33">
        <v>9</v>
      </c>
      <c r="I827" s="57"/>
    </row>
    <row r="828" spans="1:9">
      <c r="A828" s="61" t="s">
        <v>1086</v>
      </c>
      <c r="B828" s="61"/>
      <c r="C828" s="61"/>
      <c r="D828" s="61"/>
      <c r="E828" s="45" t="s">
        <v>431</v>
      </c>
      <c r="F828" s="57"/>
      <c r="G828" s="57"/>
      <c r="H828" s="33">
        <v>9</v>
      </c>
      <c r="I828" s="57"/>
    </row>
    <row r="829" spans="1:9">
      <c r="A829" s="61" t="s">
        <v>1087</v>
      </c>
      <c r="B829" s="50"/>
      <c r="C829" s="61"/>
      <c r="D829" s="61"/>
      <c r="E829" s="45" t="s">
        <v>432</v>
      </c>
      <c r="F829" s="57"/>
      <c r="G829" s="57"/>
      <c r="H829" s="33">
        <v>9</v>
      </c>
      <c r="I829" s="57"/>
    </row>
    <row r="830" spans="1:9">
      <c r="A830" s="61" t="s">
        <v>1088</v>
      </c>
      <c r="B830" s="50"/>
      <c r="C830" s="61"/>
      <c r="D830" s="61"/>
      <c r="E830" s="45" t="s">
        <v>433</v>
      </c>
      <c r="F830" s="57"/>
      <c r="G830" s="57"/>
      <c r="H830" s="33">
        <v>9</v>
      </c>
      <c r="I830" s="57"/>
    </row>
    <row r="831" spans="1:9">
      <c r="A831" s="61" t="s">
        <v>1089</v>
      </c>
      <c r="B831" s="50"/>
      <c r="C831" s="61"/>
      <c r="D831" s="61"/>
      <c r="E831" s="45" t="s">
        <v>434</v>
      </c>
      <c r="F831" s="57"/>
      <c r="G831" s="57"/>
      <c r="H831" s="33">
        <v>9</v>
      </c>
      <c r="I831" s="57"/>
    </row>
    <row r="832" spans="1:9">
      <c r="A832" s="61" t="s">
        <v>1090</v>
      </c>
      <c r="B832" s="50"/>
      <c r="C832" s="61"/>
      <c r="D832" s="61"/>
      <c r="E832" s="45" t="s">
        <v>435</v>
      </c>
      <c r="F832" s="57"/>
      <c r="G832" s="57"/>
      <c r="H832" s="33">
        <v>9</v>
      </c>
      <c r="I832" s="57"/>
    </row>
    <row r="833" spans="1:9">
      <c r="A833" s="61" t="s">
        <v>1091</v>
      </c>
      <c r="B833" s="50"/>
      <c r="C833" s="61"/>
      <c r="D833" s="61"/>
      <c r="E833" s="45" t="s">
        <v>436</v>
      </c>
      <c r="F833" s="57"/>
      <c r="G833" s="57"/>
      <c r="H833" s="33">
        <v>9</v>
      </c>
      <c r="I833" s="57"/>
    </row>
    <row r="834" spans="1:9">
      <c r="A834" s="61" t="s">
        <v>1092</v>
      </c>
      <c r="B834" s="50"/>
      <c r="C834" s="61"/>
      <c r="D834" s="61"/>
      <c r="E834" s="45" t="s">
        <v>437</v>
      </c>
      <c r="F834" s="57"/>
      <c r="G834" s="57"/>
      <c r="H834" s="33">
        <v>9</v>
      </c>
      <c r="I834" s="57"/>
    </row>
    <row r="835" spans="1:9">
      <c r="A835" s="61" t="s">
        <v>1093</v>
      </c>
      <c r="B835" s="50"/>
      <c r="C835" s="61"/>
      <c r="D835" s="61"/>
      <c r="E835" s="45" t="s">
        <v>438</v>
      </c>
      <c r="F835" s="57"/>
      <c r="G835" s="57"/>
      <c r="H835" s="33">
        <v>9</v>
      </c>
      <c r="I835" s="57"/>
    </row>
    <row r="836" spans="1:9">
      <c r="A836" s="61" t="s">
        <v>1094</v>
      </c>
      <c r="B836" s="50"/>
      <c r="C836" s="61"/>
      <c r="D836" s="61"/>
      <c r="E836" s="45" t="s">
        <v>439</v>
      </c>
      <c r="F836" s="57"/>
      <c r="G836" s="57"/>
      <c r="H836" s="33">
        <v>9</v>
      </c>
      <c r="I836" s="57"/>
    </row>
    <row r="837" spans="1:9">
      <c r="A837" s="61" t="s">
        <v>1095</v>
      </c>
      <c r="B837" s="50"/>
      <c r="C837" s="61"/>
      <c r="D837" s="61"/>
      <c r="E837" s="45" t="s">
        <v>440</v>
      </c>
      <c r="F837" s="57"/>
      <c r="G837" s="57"/>
      <c r="H837" s="33">
        <v>9</v>
      </c>
      <c r="I837" s="57"/>
    </row>
    <row r="838" spans="1:9">
      <c r="A838" s="61" t="s">
        <v>1096</v>
      </c>
      <c r="B838" s="50"/>
      <c r="C838" s="61"/>
      <c r="D838" s="61"/>
      <c r="E838" s="45" t="s">
        <v>441</v>
      </c>
      <c r="F838" s="57"/>
      <c r="G838" s="57"/>
      <c r="H838" s="33">
        <v>10</v>
      </c>
      <c r="I838" s="57"/>
    </row>
    <row r="839" spans="1:9">
      <c r="A839" s="61" t="s">
        <v>1097</v>
      </c>
      <c r="B839" s="50"/>
      <c r="C839" s="61"/>
      <c r="D839" s="61"/>
      <c r="E839" s="45" t="s">
        <v>442</v>
      </c>
      <c r="F839" s="57"/>
      <c r="G839" s="57"/>
      <c r="H839" s="33">
        <v>10</v>
      </c>
      <c r="I839" s="57"/>
    </row>
    <row r="840" spans="1:9">
      <c r="A840" s="61" t="s">
        <v>1098</v>
      </c>
      <c r="B840" s="50"/>
      <c r="C840" s="61"/>
      <c r="D840" s="61"/>
      <c r="E840" s="45" t="s">
        <v>443</v>
      </c>
      <c r="F840" s="57"/>
      <c r="G840" s="57"/>
      <c r="H840" s="33">
        <v>10</v>
      </c>
      <c r="I840" s="57"/>
    </row>
    <row r="841" spans="1:9">
      <c r="A841" s="61" t="s">
        <v>1099</v>
      </c>
      <c r="B841" s="50"/>
      <c r="C841" s="61"/>
      <c r="D841" s="61"/>
      <c r="E841" s="45" t="s">
        <v>444</v>
      </c>
      <c r="F841" s="57"/>
      <c r="G841" s="57"/>
      <c r="H841" s="33">
        <v>10</v>
      </c>
      <c r="I841" s="57"/>
    </row>
    <row r="842" spans="1:9">
      <c r="A842" s="61" t="s">
        <v>1100</v>
      </c>
      <c r="B842" s="50"/>
      <c r="C842" s="61"/>
      <c r="D842" s="61"/>
      <c r="E842" s="45" t="s">
        <v>445</v>
      </c>
      <c r="F842" s="57"/>
      <c r="G842" s="57"/>
      <c r="H842" s="33">
        <v>10</v>
      </c>
      <c r="I842" s="57"/>
    </row>
    <row r="843" spans="1:9">
      <c r="A843" s="61" t="s">
        <v>1101</v>
      </c>
      <c r="B843" s="50"/>
      <c r="C843" s="61"/>
      <c r="D843" s="61"/>
      <c r="E843" s="45" t="s">
        <v>446</v>
      </c>
      <c r="F843" s="57"/>
      <c r="G843" s="57"/>
      <c r="H843" s="33">
        <v>10</v>
      </c>
      <c r="I843" s="57"/>
    </row>
    <row r="844" spans="1:9">
      <c r="A844" s="61" t="s">
        <v>1102</v>
      </c>
      <c r="B844" s="50"/>
      <c r="C844" s="61"/>
      <c r="D844" s="61"/>
      <c r="E844" s="45" t="s">
        <v>447</v>
      </c>
      <c r="F844" s="57"/>
      <c r="G844" s="57"/>
      <c r="H844" s="33">
        <v>10</v>
      </c>
      <c r="I844" s="57"/>
    </row>
    <row r="845" spans="1:9">
      <c r="A845" s="61" t="s">
        <v>1103</v>
      </c>
      <c r="B845" s="50"/>
      <c r="C845" s="61"/>
      <c r="D845" s="61"/>
      <c r="E845" s="45" t="s">
        <v>448</v>
      </c>
      <c r="F845" s="57"/>
      <c r="G845" s="57"/>
      <c r="H845" s="33">
        <v>10</v>
      </c>
      <c r="I845" s="57"/>
    </row>
    <row r="846" spans="1:9">
      <c r="A846" s="61" t="s">
        <v>1104</v>
      </c>
      <c r="B846" s="50"/>
      <c r="C846" s="61"/>
      <c r="D846" s="61"/>
      <c r="E846" s="45" t="s">
        <v>449</v>
      </c>
      <c r="F846" s="57"/>
      <c r="G846" s="57"/>
      <c r="H846" s="33">
        <v>10</v>
      </c>
      <c r="I846" s="57"/>
    </row>
    <row r="847" spans="1:9">
      <c r="A847" s="61" t="s">
        <v>1105</v>
      </c>
      <c r="B847" s="50"/>
      <c r="C847" s="61"/>
      <c r="D847" s="61"/>
      <c r="E847" s="45" t="s">
        <v>450</v>
      </c>
      <c r="F847" s="57"/>
      <c r="G847" s="57"/>
      <c r="H847" s="33">
        <v>10</v>
      </c>
      <c r="I847" s="57"/>
    </row>
    <row r="848" spans="1:9">
      <c r="A848" s="61" t="s">
        <v>1106</v>
      </c>
      <c r="B848" s="50"/>
      <c r="C848" s="61"/>
      <c r="D848" s="61"/>
      <c r="E848" s="45" t="s">
        <v>451</v>
      </c>
      <c r="F848" s="57"/>
      <c r="G848" s="57"/>
      <c r="H848" s="33">
        <v>10</v>
      </c>
      <c r="I848" s="57"/>
    </row>
    <row r="849" spans="1:9">
      <c r="A849" s="61" t="s">
        <v>1107</v>
      </c>
      <c r="B849" s="50"/>
      <c r="C849" s="61"/>
      <c r="D849" s="61"/>
      <c r="E849" s="45" t="s">
        <v>452</v>
      </c>
      <c r="F849" s="57"/>
      <c r="G849" s="57"/>
      <c r="H849" s="33">
        <v>10</v>
      </c>
      <c r="I849" s="57"/>
    </row>
    <row r="850" spans="1:9">
      <c r="A850" s="61" t="s">
        <v>1108</v>
      </c>
      <c r="B850" s="50"/>
      <c r="C850" s="61"/>
      <c r="D850" s="61"/>
      <c r="E850" s="45" t="s">
        <v>453</v>
      </c>
      <c r="F850" s="57"/>
      <c r="G850" s="57"/>
      <c r="H850" s="33">
        <v>10</v>
      </c>
      <c r="I850" s="57"/>
    </row>
    <row r="851" spans="1:9" s="110" customFormat="1">
      <c r="A851" s="61" t="s">
        <v>1109</v>
      </c>
      <c r="B851" s="50"/>
      <c r="C851" s="61"/>
      <c r="D851" s="61"/>
      <c r="E851" s="45" t="s">
        <v>454</v>
      </c>
      <c r="F851" s="57"/>
      <c r="G851" s="57"/>
      <c r="H851" s="33">
        <v>10</v>
      </c>
      <c r="I851" s="57"/>
    </row>
    <row r="852" spans="1:9">
      <c r="A852" s="61" t="s">
        <v>1110</v>
      </c>
      <c r="B852" s="62"/>
      <c r="C852" s="63"/>
      <c r="D852" s="63"/>
      <c r="E852" s="45" t="s">
        <v>455</v>
      </c>
      <c r="F852" s="65"/>
      <c r="G852" s="47"/>
      <c r="H852" s="33">
        <v>10</v>
      </c>
      <c r="I852" s="47"/>
    </row>
    <row r="853" spans="1:9">
      <c r="A853" s="61" t="s">
        <v>1111</v>
      </c>
      <c r="B853" s="50"/>
      <c r="C853" s="61"/>
      <c r="D853" s="61"/>
      <c r="E853" s="45" t="s">
        <v>456</v>
      </c>
      <c r="F853" s="65"/>
      <c r="G853" s="47"/>
      <c r="H853" s="33">
        <v>10</v>
      </c>
      <c r="I853" s="47"/>
    </row>
    <row r="854" spans="1:9">
      <c r="A854" s="61" t="s">
        <v>1112</v>
      </c>
      <c r="B854" s="50"/>
      <c r="C854" s="61"/>
      <c r="D854" s="61"/>
      <c r="E854" s="45" t="s">
        <v>22</v>
      </c>
      <c r="F854" s="65"/>
      <c r="G854" s="47"/>
      <c r="H854" s="33">
        <v>10</v>
      </c>
      <c r="I854" s="47"/>
    </row>
    <row r="855" spans="1:9">
      <c r="A855" s="61" t="s">
        <v>1113</v>
      </c>
      <c r="B855" s="50"/>
      <c r="C855" s="47"/>
      <c r="E855" s="45" t="s">
        <v>457</v>
      </c>
      <c r="F855" s="65"/>
      <c r="G855" s="47"/>
      <c r="H855" s="33">
        <v>10</v>
      </c>
      <c r="I855" s="47"/>
    </row>
    <row r="856" spans="1:9">
      <c r="A856" s="61" t="s">
        <v>1114</v>
      </c>
      <c r="B856" s="50"/>
      <c r="C856" s="47"/>
      <c r="D856" s="89"/>
      <c r="E856" s="45" t="s">
        <v>458</v>
      </c>
      <c r="F856" s="65"/>
      <c r="G856" s="47"/>
      <c r="H856" s="33">
        <v>10</v>
      </c>
      <c r="I856" s="47"/>
    </row>
    <row r="857" spans="1:9">
      <c r="A857" s="61" t="s">
        <v>1363</v>
      </c>
      <c r="B857" s="50"/>
      <c r="C857" s="47"/>
      <c r="D857" s="89"/>
      <c r="E857" s="45" t="s">
        <v>1309</v>
      </c>
      <c r="F857" s="65"/>
      <c r="G857" s="47"/>
      <c r="H857" s="33">
        <v>10</v>
      </c>
      <c r="I857" s="47"/>
    </row>
    <row r="858" spans="1:9">
      <c r="A858" s="61" t="s">
        <v>1364</v>
      </c>
      <c r="B858" s="50"/>
      <c r="C858" s="47"/>
      <c r="D858" s="89"/>
      <c r="E858" s="45" t="s">
        <v>1311</v>
      </c>
      <c r="F858" s="65"/>
      <c r="G858" s="47"/>
      <c r="H858" s="33">
        <v>10</v>
      </c>
      <c r="I858" s="47"/>
    </row>
    <row r="859" spans="1:9">
      <c r="A859" s="61" t="s">
        <v>1365</v>
      </c>
      <c r="B859" s="50"/>
      <c r="C859" s="47"/>
      <c r="D859" s="89"/>
      <c r="E859" s="45" t="s">
        <v>1323</v>
      </c>
      <c r="F859" s="65"/>
      <c r="G859" s="47"/>
      <c r="H859" s="33">
        <v>10</v>
      </c>
      <c r="I859" s="47"/>
    </row>
    <row r="860" spans="1:9">
      <c r="A860" s="61" t="s">
        <v>1567</v>
      </c>
      <c r="B860" s="50"/>
      <c r="C860" s="47"/>
      <c r="D860" s="89"/>
      <c r="E860" s="45" t="s">
        <v>1499</v>
      </c>
      <c r="F860" s="65"/>
      <c r="G860" s="47"/>
      <c r="H860" s="33">
        <v>10</v>
      </c>
      <c r="I860" s="47"/>
    </row>
    <row r="861" spans="1:9">
      <c r="A861" s="61" t="s">
        <v>1115</v>
      </c>
      <c r="B861" s="50"/>
      <c r="C861" s="47"/>
      <c r="D861" s="89"/>
      <c r="E861" s="45" t="s">
        <v>2192</v>
      </c>
      <c r="F861" s="65"/>
      <c r="G861" s="47"/>
      <c r="H861" s="33">
        <v>20</v>
      </c>
      <c r="I861" s="47"/>
    </row>
    <row r="862" spans="1:9">
      <c r="A862" s="61" t="s">
        <v>1116</v>
      </c>
      <c r="B862" s="50"/>
      <c r="C862" s="47"/>
      <c r="D862" s="89"/>
      <c r="E862" s="45" t="s">
        <v>459</v>
      </c>
      <c r="F862" s="65"/>
      <c r="G862" s="47"/>
      <c r="H862" s="33">
        <v>10</v>
      </c>
      <c r="I862" s="47"/>
    </row>
    <row r="863" spans="1:9">
      <c r="A863" s="61" t="s">
        <v>2355</v>
      </c>
      <c r="B863" s="50"/>
      <c r="C863" s="47"/>
      <c r="D863" s="89"/>
      <c r="E863" s="45" t="s">
        <v>2199</v>
      </c>
      <c r="F863" s="65"/>
      <c r="G863" s="47"/>
      <c r="H863" s="33">
        <v>10</v>
      </c>
      <c r="I863" s="47"/>
    </row>
    <row r="864" spans="1:9">
      <c r="A864" s="61" t="s">
        <v>1667</v>
      </c>
      <c r="B864" s="50"/>
      <c r="C864" s="47"/>
      <c r="D864" s="89"/>
      <c r="E864" s="45" t="s">
        <v>1631</v>
      </c>
      <c r="F864" s="65"/>
      <c r="G864" s="47"/>
      <c r="H864" s="33">
        <v>10</v>
      </c>
      <c r="I864" s="47"/>
    </row>
    <row r="865" spans="1:9">
      <c r="A865" s="61" t="s">
        <v>1429</v>
      </c>
      <c r="B865" s="62"/>
      <c r="C865" s="66"/>
      <c r="D865" s="120"/>
      <c r="E865" s="45" t="s">
        <v>1430</v>
      </c>
      <c r="F865" s="65"/>
      <c r="G865" s="47"/>
      <c r="H865" s="33">
        <v>10</v>
      </c>
      <c r="I865" s="47"/>
    </row>
    <row r="866" spans="1:9">
      <c r="A866" s="61" t="s">
        <v>2349</v>
      </c>
      <c r="B866" s="50"/>
      <c r="C866" s="47"/>
      <c r="D866" s="89"/>
      <c r="E866" s="45" t="s">
        <v>2193</v>
      </c>
      <c r="F866" s="65"/>
      <c r="G866" s="65"/>
      <c r="H866" s="33">
        <v>10</v>
      </c>
      <c r="I866" s="65"/>
    </row>
    <row r="867" spans="1:9">
      <c r="A867" s="61" t="s">
        <v>1431</v>
      </c>
      <c r="B867" s="50"/>
      <c r="C867" s="47"/>
      <c r="D867" s="89"/>
      <c r="E867" s="45" t="s">
        <v>1432</v>
      </c>
      <c r="F867" s="65"/>
      <c r="G867" s="65"/>
      <c r="H867" s="33">
        <v>10</v>
      </c>
      <c r="I867" s="65"/>
    </row>
    <row r="868" spans="1:9">
      <c r="A868" s="61" t="s">
        <v>1433</v>
      </c>
      <c r="B868" s="50"/>
      <c r="C868" s="47"/>
      <c r="D868" s="89"/>
      <c r="E868" s="45" t="s">
        <v>1434</v>
      </c>
      <c r="F868" s="65"/>
      <c r="G868" s="65"/>
      <c r="H868" s="33">
        <v>10</v>
      </c>
      <c r="I868" s="65"/>
    </row>
    <row r="869" spans="1:9">
      <c r="A869" s="61" t="s">
        <v>1435</v>
      </c>
      <c r="B869" s="50"/>
      <c r="C869" s="47"/>
      <c r="E869" s="45" t="s">
        <v>1436</v>
      </c>
      <c r="F869" s="65"/>
      <c r="G869" s="65"/>
      <c r="H869" s="33">
        <v>10</v>
      </c>
      <c r="I869" s="65"/>
    </row>
    <row r="870" spans="1:9">
      <c r="A870" s="61" t="s">
        <v>1437</v>
      </c>
      <c r="B870" s="50"/>
      <c r="C870" s="50"/>
      <c r="D870" s="121"/>
      <c r="E870" s="45" t="s">
        <v>1438</v>
      </c>
      <c r="F870" s="65"/>
      <c r="G870" s="65"/>
      <c r="H870" s="33">
        <v>10</v>
      </c>
      <c r="I870" s="65"/>
    </row>
    <row r="871" spans="1:9">
      <c r="A871" s="61" t="s">
        <v>1439</v>
      </c>
      <c r="B871" s="50"/>
      <c r="C871" s="50"/>
      <c r="D871" s="121"/>
      <c r="E871" s="45" t="s">
        <v>1440</v>
      </c>
      <c r="F871" s="65"/>
      <c r="G871" s="65"/>
      <c r="H871" s="33">
        <v>10</v>
      </c>
      <c r="I871" s="65"/>
    </row>
    <row r="872" spans="1:9">
      <c r="A872" s="61" t="s">
        <v>1568</v>
      </c>
      <c r="B872" s="50"/>
      <c r="C872" s="50"/>
      <c r="D872" s="121"/>
      <c r="E872" s="45" t="s">
        <v>1500</v>
      </c>
      <c r="F872" s="65"/>
      <c r="G872" s="65"/>
      <c r="H872" s="33">
        <v>9</v>
      </c>
      <c r="I872" s="65"/>
    </row>
    <row r="873" spans="1:9">
      <c r="A873" s="61" t="s">
        <v>1569</v>
      </c>
      <c r="B873" s="50"/>
      <c r="C873" s="50"/>
      <c r="D873" s="121"/>
      <c r="E873" s="45" t="s">
        <v>1501</v>
      </c>
      <c r="F873" s="65"/>
      <c r="G873" s="65"/>
      <c r="H873" s="33">
        <v>9</v>
      </c>
      <c r="I873" s="65"/>
    </row>
    <row r="874" spans="1:9">
      <c r="A874" s="61" t="s">
        <v>1570</v>
      </c>
      <c r="B874" s="50"/>
      <c r="C874" s="50"/>
      <c r="D874" s="121"/>
      <c r="E874" s="45" t="s">
        <v>1502</v>
      </c>
      <c r="F874" s="65"/>
      <c r="G874" s="65"/>
      <c r="H874" s="33">
        <v>9</v>
      </c>
      <c r="I874" s="65"/>
    </row>
    <row r="875" spans="1:9">
      <c r="A875" s="61" t="s">
        <v>1571</v>
      </c>
      <c r="B875" s="50"/>
      <c r="C875" s="50"/>
      <c r="D875" s="121"/>
      <c r="E875" s="45" t="s">
        <v>1503</v>
      </c>
      <c r="F875" s="65"/>
      <c r="G875" s="65"/>
      <c r="H875" s="33">
        <v>9</v>
      </c>
      <c r="I875" s="65"/>
    </row>
    <row r="876" spans="1:9">
      <c r="A876" s="61" t="s">
        <v>1572</v>
      </c>
      <c r="B876" s="50"/>
      <c r="C876" s="50"/>
      <c r="D876" s="121"/>
      <c r="E876" s="45" t="s">
        <v>1504</v>
      </c>
      <c r="F876" s="65"/>
      <c r="G876" s="65"/>
      <c r="H876" s="33">
        <v>9</v>
      </c>
      <c r="I876" s="65"/>
    </row>
    <row r="877" spans="1:9">
      <c r="A877" s="61" t="s">
        <v>1573</v>
      </c>
      <c r="B877" s="24"/>
      <c r="C877" s="24"/>
      <c r="D877" s="24"/>
      <c r="E877" s="45" t="s">
        <v>1505</v>
      </c>
      <c r="F877" s="65"/>
      <c r="G877" s="65"/>
      <c r="H877" s="33">
        <v>9</v>
      </c>
      <c r="I877" s="65"/>
    </row>
    <row r="878" spans="1:9">
      <c r="A878" s="61" t="s">
        <v>1574</v>
      </c>
      <c r="B878" s="50"/>
      <c r="C878" s="50"/>
      <c r="D878" s="121"/>
      <c r="E878" s="45" t="s">
        <v>1506</v>
      </c>
      <c r="F878" s="65"/>
      <c r="G878" s="65"/>
      <c r="H878" s="33">
        <v>9</v>
      </c>
      <c r="I878" s="65"/>
    </row>
    <row r="879" spans="1:9">
      <c r="A879" s="61" t="s">
        <v>1575</v>
      </c>
      <c r="B879" s="50"/>
      <c r="C879" s="35"/>
      <c r="D879" s="35"/>
      <c r="E879" s="45" t="s">
        <v>1507</v>
      </c>
      <c r="F879" s="51"/>
      <c r="G879" s="56"/>
      <c r="H879" s="33">
        <v>9</v>
      </c>
      <c r="I879" s="56"/>
    </row>
    <row r="880" spans="1:9">
      <c r="A880" s="61" t="s">
        <v>1366</v>
      </c>
      <c r="B880" s="50"/>
      <c r="C880" s="35"/>
      <c r="D880" s="35"/>
      <c r="E880" s="45" t="s">
        <v>1324</v>
      </c>
      <c r="F880" s="51"/>
      <c r="G880" s="56"/>
      <c r="H880" s="33">
        <v>9</v>
      </c>
      <c r="I880" s="56"/>
    </row>
    <row r="881" spans="1:9">
      <c r="A881" s="61" t="s">
        <v>1367</v>
      </c>
      <c r="B881" s="50"/>
      <c r="C881" s="35"/>
      <c r="D881" s="35"/>
      <c r="E881" s="45" t="s">
        <v>1325</v>
      </c>
      <c r="F881" s="51"/>
      <c r="G881" s="56"/>
      <c r="H881" s="33">
        <v>9</v>
      </c>
      <c r="I881" s="56"/>
    </row>
    <row r="882" spans="1:9">
      <c r="A882" s="61" t="s">
        <v>1368</v>
      </c>
      <c r="B882" s="50"/>
      <c r="C882" s="35"/>
      <c r="D882" s="35"/>
      <c r="E882" s="45" t="s">
        <v>1326</v>
      </c>
      <c r="F882" s="51"/>
      <c r="G882" s="56"/>
      <c r="H882" s="33">
        <v>9</v>
      </c>
      <c r="I882" s="56"/>
    </row>
    <row r="883" spans="1:9">
      <c r="A883" s="61" t="s">
        <v>1369</v>
      </c>
      <c r="B883" s="50"/>
      <c r="C883" s="35"/>
      <c r="D883" s="35"/>
      <c r="E883" s="45" t="s">
        <v>1327</v>
      </c>
      <c r="F883" s="51"/>
      <c r="G883" s="56"/>
      <c r="H883" s="33">
        <v>9</v>
      </c>
      <c r="I883" s="56"/>
    </row>
    <row r="884" spans="1:9">
      <c r="A884" s="61" t="s">
        <v>1370</v>
      </c>
      <c r="B884" s="50"/>
      <c r="C884" s="35"/>
      <c r="D884" s="35"/>
      <c r="E884" s="45" t="s">
        <v>1328</v>
      </c>
      <c r="F884" s="51"/>
      <c r="G884" s="56"/>
      <c r="H884" s="33">
        <v>9</v>
      </c>
      <c r="I884" s="56"/>
    </row>
    <row r="885" spans="1:9">
      <c r="A885" s="61" t="s">
        <v>1576</v>
      </c>
      <c r="B885" s="50"/>
      <c r="C885" s="35"/>
      <c r="D885" s="35"/>
      <c r="E885" s="45" t="s">
        <v>1508</v>
      </c>
      <c r="F885" s="51"/>
      <c r="G885" s="56"/>
      <c r="H885" s="33">
        <v>10</v>
      </c>
      <c r="I885" s="56"/>
    </row>
    <row r="886" spans="1:9">
      <c r="A886" s="61" t="s">
        <v>1577</v>
      </c>
      <c r="B886" s="50"/>
      <c r="C886" s="35"/>
      <c r="D886" s="35"/>
      <c r="E886" s="45" t="s">
        <v>1509</v>
      </c>
      <c r="F886" s="51"/>
      <c r="G886" s="56"/>
      <c r="H886" s="33">
        <v>10</v>
      </c>
      <c r="I886" s="56"/>
    </row>
    <row r="887" spans="1:9">
      <c r="A887" s="61" t="s">
        <v>1578</v>
      </c>
      <c r="B887" s="50"/>
      <c r="C887" s="35"/>
      <c r="D887" s="35"/>
      <c r="E887" s="45" t="s">
        <v>1510</v>
      </c>
      <c r="F887" s="51"/>
      <c r="G887" s="56"/>
      <c r="H887" s="33">
        <v>10</v>
      </c>
      <c r="I887" s="56"/>
    </row>
    <row r="888" spans="1:9">
      <c r="A888" s="61" t="s">
        <v>2350</v>
      </c>
      <c r="B888" s="50"/>
      <c r="C888" s="35"/>
      <c r="D888" s="35"/>
      <c r="E888" s="45" t="s">
        <v>2194</v>
      </c>
      <c r="F888" s="51"/>
      <c r="G888" s="56"/>
      <c r="H888" s="33">
        <v>9</v>
      </c>
      <c r="I888" s="56"/>
    </row>
    <row r="889" spans="1:9">
      <c r="A889" s="61" t="s">
        <v>2351</v>
      </c>
      <c r="B889" s="50"/>
      <c r="C889" s="35"/>
      <c r="D889" s="35"/>
      <c r="E889" s="45" t="s">
        <v>2195</v>
      </c>
      <c r="F889" s="51"/>
      <c r="G889" s="56"/>
      <c r="H889" s="33">
        <v>9</v>
      </c>
      <c r="I889" s="56"/>
    </row>
    <row r="890" spans="1:9">
      <c r="A890" s="61" t="s">
        <v>2352</v>
      </c>
      <c r="B890" s="50"/>
      <c r="C890" s="35"/>
      <c r="D890" s="35"/>
      <c r="E890" s="45" t="s">
        <v>2196</v>
      </c>
      <c r="F890" s="51"/>
      <c r="G890" s="56"/>
      <c r="H890" s="33">
        <v>9</v>
      </c>
      <c r="I890" s="56"/>
    </row>
    <row r="891" spans="1:9">
      <c r="A891" s="61" t="s">
        <v>2353</v>
      </c>
      <c r="B891" s="50"/>
      <c r="C891" s="35"/>
      <c r="D891" s="35"/>
      <c r="E891" s="45" t="s">
        <v>2197</v>
      </c>
      <c r="F891" s="51"/>
      <c r="G891" s="56"/>
      <c r="H891" s="33">
        <v>9</v>
      </c>
      <c r="I891" s="56"/>
    </row>
    <row r="892" spans="1:9">
      <c r="A892" s="61" t="s">
        <v>2354</v>
      </c>
      <c r="B892" s="50"/>
      <c r="C892" s="35"/>
      <c r="D892" s="35"/>
      <c r="E892" s="45" t="s">
        <v>2198</v>
      </c>
      <c r="F892" s="51"/>
      <c r="G892" s="56"/>
      <c r="H892" s="33">
        <v>9</v>
      </c>
      <c r="I892" s="56"/>
    </row>
    <row r="893" spans="1:9">
      <c r="A893" s="61" t="s">
        <v>2704</v>
      </c>
      <c r="B893" s="67"/>
      <c r="C893" s="35"/>
      <c r="D893" s="35"/>
      <c r="E893" s="45" t="s">
        <v>2562</v>
      </c>
      <c r="F893" s="51"/>
      <c r="G893" s="56"/>
      <c r="H893" s="33">
        <v>10</v>
      </c>
      <c r="I893" s="56"/>
    </row>
    <row r="894" spans="1:9">
      <c r="A894" s="112" t="s">
        <v>2719</v>
      </c>
      <c r="B894" s="67"/>
      <c r="C894" s="35"/>
      <c r="D894" s="35"/>
      <c r="E894" s="45"/>
      <c r="F894" s="51"/>
      <c r="G894" s="56"/>
      <c r="H894" s="33"/>
      <c r="I894" s="56"/>
    </row>
    <row r="895" spans="1:9">
      <c r="A895" s="47" t="s">
        <v>2705</v>
      </c>
      <c r="B895" s="50"/>
      <c r="C895" s="35"/>
      <c r="D895" s="35"/>
      <c r="E895" s="64" t="s">
        <v>2563</v>
      </c>
      <c r="F895" s="51"/>
      <c r="G895" s="56"/>
      <c r="H895" s="33">
        <v>2</v>
      </c>
      <c r="I895" s="56"/>
    </row>
    <row r="896" spans="1:9">
      <c r="A896" s="47" t="s">
        <v>2706</v>
      </c>
      <c r="B896" s="50"/>
      <c r="C896" s="35"/>
      <c r="D896" s="35"/>
      <c r="E896" s="64" t="s">
        <v>2564</v>
      </c>
      <c r="F896" s="51"/>
      <c r="G896" s="56"/>
      <c r="H896" s="33">
        <v>2</v>
      </c>
      <c r="I896" s="56"/>
    </row>
    <row r="897" spans="1:9">
      <c r="A897" s="47" t="s">
        <v>1117</v>
      </c>
      <c r="B897" s="50"/>
      <c r="C897" s="35"/>
      <c r="D897" s="35"/>
      <c r="E897" s="64" t="s">
        <v>2252</v>
      </c>
      <c r="F897" s="51"/>
      <c r="G897" s="56"/>
      <c r="H897" s="33">
        <v>565</v>
      </c>
      <c r="I897" s="56"/>
    </row>
    <row r="898" spans="1:9">
      <c r="A898" s="47" t="s">
        <v>1117</v>
      </c>
      <c r="B898" s="50"/>
      <c r="C898" s="35"/>
      <c r="D898" s="35"/>
      <c r="E898" s="64" t="s">
        <v>2720</v>
      </c>
      <c r="F898" s="51"/>
      <c r="G898" s="56"/>
      <c r="H898" s="33">
        <v>449</v>
      </c>
      <c r="I898" s="56"/>
    </row>
    <row r="899" spans="1:9">
      <c r="A899" s="47" t="s">
        <v>2897</v>
      </c>
      <c r="B899" s="50"/>
      <c r="C899" s="35"/>
      <c r="D899" s="35"/>
      <c r="E899" s="64" t="s">
        <v>2721</v>
      </c>
      <c r="F899" s="51"/>
      <c r="G899" s="56"/>
      <c r="H899" s="33"/>
      <c r="I899" s="56"/>
    </row>
    <row r="900" spans="1:9">
      <c r="A900" s="47" t="s">
        <v>2898</v>
      </c>
      <c r="B900" s="50"/>
      <c r="C900" s="35"/>
      <c r="D900" s="35"/>
      <c r="E900" s="113" t="s">
        <v>2722</v>
      </c>
      <c r="F900" s="51"/>
      <c r="G900" s="56"/>
      <c r="H900" s="33"/>
      <c r="I900" s="56"/>
    </row>
    <row r="901" spans="1:9">
      <c r="A901" s="47" t="s">
        <v>2899</v>
      </c>
      <c r="B901" s="50"/>
      <c r="C901" s="35"/>
      <c r="D901" s="35"/>
      <c r="E901" s="113" t="s">
        <v>2723</v>
      </c>
      <c r="F901" s="51"/>
      <c r="G901" s="56"/>
      <c r="H901" s="33"/>
      <c r="I901" s="56"/>
    </row>
    <row r="902" spans="1:9">
      <c r="A902" s="47" t="s">
        <v>2900</v>
      </c>
      <c r="B902" s="50"/>
      <c r="C902" s="35"/>
      <c r="D902" s="35"/>
      <c r="E902" s="113" t="s">
        <v>2724</v>
      </c>
      <c r="F902" s="51"/>
      <c r="G902" s="56"/>
      <c r="H902" s="33"/>
      <c r="I902" s="56"/>
    </row>
    <row r="903" spans="1:9">
      <c r="A903" s="47" t="s">
        <v>2901</v>
      </c>
      <c r="B903" s="50"/>
      <c r="C903" s="35"/>
      <c r="D903" s="35"/>
      <c r="E903" s="113" t="s">
        <v>2725</v>
      </c>
      <c r="F903" s="51"/>
      <c r="G903" s="56"/>
      <c r="H903" s="33"/>
      <c r="I903" s="56"/>
    </row>
    <row r="904" spans="1:9">
      <c r="A904" s="47" t="s">
        <v>2902</v>
      </c>
      <c r="B904" s="50"/>
      <c r="C904" s="35"/>
      <c r="D904" s="35"/>
      <c r="E904" s="113" t="s">
        <v>2726</v>
      </c>
      <c r="F904" s="51"/>
      <c r="G904" s="56"/>
      <c r="H904" s="33"/>
      <c r="I904" s="56"/>
    </row>
    <row r="905" spans="1:9">
      <c r="A905" s="35" t="s">
        <v>2707</v>
      </c>
      <c r="B905" s="50"/>
      <c r="C905" s="35"/>
      <c r="D905" s="35"/>
      <c r="E905" s="64" t="s">
        <v>2565</v>
      </c>
      <c r="F905" s="51"/>
      <c r="G905" s="56"/>
      <c r="H905" s="117">
        <v>39</v>
      </c>
      <c r="I905" s="56"/>
    </row>
    <row r="906" spans="1:9">
      <c r="A906" s="35" t="s">
        <v>2708</v>
      </c>
      <c r="B906" s="50"/>
      <c r="C906" s="35"/>
      <c r="D906" s="35"/>
      <c r="E906" s="64" t="s">
        <v>2566</v>
      </c>
      <c r="F906" s="51"/>
      <c r="G906" s="56"/>
      <c r="H906" s="117">
        <v>39</v>
      </c>
      <c r="I906" s="56"/>
    </row>
    <row r="907" spans="1:9">
      <c r="A907" s="47" t="s">
        <v>2903</v>
      </c>
      <c r="B907" s="50"/>
      <c r="C907" s="35"/>
      <c r="D907" s="35"/>
      <c r="E907" s="45" t="s">
        <v>3051</v>
      </c>
      <c r="F907" s="51"/>
      <c r="G907" s="56"/>
      <c r="H907" s="33"/>
      <c r="I907" s="56"/>
    </row>
    <row r="908" spans="1:9">
      <c r="A908" s="47" t="s">
        <v>2904</v>
      </c>
      <c r="B908" s="50"/>
      <c r="C908" s="35"/>
      <c r="D908" s="35"/>
      <c r="E908" s="45" t="s">
        <v>3052</v>
      </c>
      <c r="F908" s="51"/>
      <c r="G908" s="56"/>
      <c r="H908" s="33"/>
      <c r="I908" s="56"/>
    </row>
    <row r="909" spans="1:9">
      <c r="A909" s="48" t="s">
        <v>2200</v>
      </c>
      <c r="B909" s="50"/>
      <c r="C909" s="35"/>
      <c r="D909" s="35"/>
      <c r="E909" s="40"/>
      <c r="F909" s="51"/>
      <c r="G909" s="56"/>
      <c r="H909" s="56"/>
      <c r="I909" s="56"/>
    </row>
    <row r="910" spans="1:9">
      <c r="A910" s="49" t="s">
        <v>1866</v>
      </c>
      <c r="B910" s="50" t="s">
        <v>2215</v>
      </c>
      <c r="C910" s="49"/>
      <c r="D910" s="49"/>
      <c r="E910" s="40" t="s">
        <v>1673</v>
      </c>
      <c r="F910" s="51">
        <v>6</v>
      </c>
      <c r="G910" s="37">
        <v>160</v>
      </c>
      <c r="H910" s="37">
        <v>189</v>
      </c>
      <c r="I910" s="37">
        <v>230</v>
      </c>
    </row>
    <row r="911" spans="1:9">
      <c r="A911" s="49" t="s">
        <v>2356</v>
      </c>
      <c r="B911" s="50" t="s">
        <v>2215</v>
      </c>
      <c r="C911" s="49"/>
      <c r="D911" s="49"/>
      <c r="E911" s="40" t="s">
        <v>26</v>
      </c>
      <c r="F911" s="51">
        <v>29</v>
      </c>
      <c r="G911" s="37">
        <v>834</v>
      </c>
      <c r="H911" s="37">
        <v>984</v>
      </c>
      <c r="I911" s="37">
        <v>1200</v>
      </c>
    </row>
    <row r="912" spans="1:9">
      <c r="A912" s="49" t="s">
        <v>1867</v>
      </c>
      <c r="B912" s="50" t="s">
        <v>2567</v>
      </c>
      <c r="C912" s="49"/>
      <c r="D912" s="49"/>
      <c r="E912" s="40" t="s">
        <v>1674</v>
      </c>
      <c r="F912" s="51">
        <v>42</v>
      </c>
      <c r="G912" s="37">
        <v>1195</v>
      </c>
      <c r="H912" s="37">
        <v>1410</v>
      </c>
      <c r="I912" s="37">
        <v>1720</v>
      </c>
    </row>
    <row r="913" spans="1:9">
      <c r="A913" s="49" t="s">
        <v>1869</v>
      </c>
      <c r="B913" s="50" t="s">
        <v>1635</v>
      </c>
      <c r="C913" s="49"/>
      <c r="D913" s="49"/>
      <c r="E913" s="40" t="s">
        <v>1676</v>
      </c>
      <c r="F913" s="51">
        <v>11</v>
      </c>
      <c r="G913" s="37">
        <v>319</v>
      </c>
      <c r="H913" s="37">
        <v>377</v>
      </c>
      <c r="I913" s="37">
        <v>460</v>
      </c>
    </row>
    <row r="914" spans="1:9">
      <c r="A914" s="49" t="s">
        <v>1870</v>
      </c>
      <c r="B914" s="50" t="s">
        <v>2567</v>
      </c>
      <c r="C914" s="49"/>
      <c r="D914" s="49"/>
      <c r="E914" s="40" t="s">
        <v>1677</v>
      </c>
      <c r="F914" s="51">
        <v>1</v>
      </c>
      <c r="G914" s="37">
        <v>40</v>
      </c>
      <c r="H914" s="37">
        <v>94</v>
      </c>
      <c r="I914" s="37">
        <v>115</v>
      </c>
    </row>
    <row r="915" spans="1:9">
      <c r="A915" s="49" t="s">
        <v>2358</v>
      </c>
      <c r="B915" s="50" t="s">
        <v>2215</v>
      </c>
      <c r="C915" s="49"/>
      <c r="D915" s="49"/>
      <c r="E915" s="40" t="s">
        <v>2203</v>
      </c>
      <c r="F915" s="51">
        <v>2</v>
      </c>
      <c r="G915" s="37">
        <v>49</v>
      </c>
      <c r="H915" s="37">
        <v>115</v>
      </c>
      <c r="I915" s="37">
        <v>140</v>
      </c>
    </row>
    <row r="916" spans="1:9">
      <c r="A916" s="49" t="s">
        <v>2360</v>
      </c>
      <c r="B916" s="50" t="s">
        <v>2201</v>
      </c>
      <c r="C916" s="49"/>
      <c r="D916" s="49"/>
      <c r="E916" s="40" t="s">
        <v>2205</v>
      </c>
      <c r="F916" s="51">
        <v>2</v>
      </c>
      <c r="G916" s="37">
        <v>59</v>
      </c>
      <c r="H916" s="37">
        <v>139</v>
      </c>
      <c r="I916" s="37">
        <v>170</v>
      </c>
    </row>
    <row r="917" spans="1:9">
      <c r="A917" s="49" t="s">
        <v>1872</v>
      </c>
      <c r="B917" s="50" t="s">
        <v>2567</v>
      </c>
      <c r="C917" s="49"/>
      <c r="D917" s="49"/>
      <c r="E917" s="40" t="s">
        <v>1679</v>
      </c>
      <c r="F917" s="51">
        <v>2</v>
      </c>
      <c r="G917" s="37">
        <v>59</v>
      </c>
      <c r="H917" s="37">
        <v>139</v>
      </c>
      <c r="I917" s="37">
        <v>170</v>
      </c>
    </row>
    <row r="918" spans="1:9">
      <c r="A918" s="49" t="s">
        <v>1874</v>
      </c>
      <c r="B918" s="50" t="s">
        <v>1635</v>
      </c>
      <c r="C918" s="49"/>
      <c r="D918" s="49"/>
      <c r="E918" s="40" t="s">
        <v>1680</v>
      </c>
      <c r="F918" s="51">
        <v>9</v>
      </c>
      <c r="G918" s="37">
        <v>250</v>
      </c>
      <c r="H918" s="37">
        <v>295</v>
      </c>
      <c r="I918" s="37">
        <v>360</v>
      </c>
    </row>
    <row r="919" spans="1:9">
      <c r="A919" s="49" t="s">
        <v>1642</v>
      </c>
      <c r="B919" s="50" t="s">
        <v>2567</v>
      </c>
      <c r="C919" s="49"/>
      <c r="D919" s="49"/>
      <c r="E919" s="40" t="s">
        <v>1588</v>
      </c>
      <c r="F919" s="51">
        <v>42</v>
      </c>
      <c r="G919" s="37">
        <v>1195</v>
      </c>
      <c r="H919" s="37">
        <v>1410</v>
      </c>
      <c r="I919" s="37">
        <v>1720</v>
      </c>
    </row>
    <row r="920" spans="1:9">
      <c r="A920" s="49" t="s">
        <v>1876</v>
      </c>
      <c r="B920" s="50" t="s">
        <v>2567</v>
      </c>
      <c r="C920" s="49"/>
      <c r="D920" s="49"/>
      <c r="E920" s="40" t="s">
        <v>34</v>
      </c>
      <c r="F920" s="51">
        <v>42</v>
      </c>
      <c r="G920" s="37">
        <v>1195</v>
      </c>
      <c r="H920" s="37">
        <v>1410</v>
      </c>
      <c r="I920" s="37">
        <v>1720</v>
      </c>
    </row>
    <row r="921" spans="1:9">
      <c r="A921" s="49" t="s">
        <v>2362</v>
      </c>
      <c r="B921" s="50" t="s">
        <v>2215</v>
      </c>
      <c r="C921" s="49"/>
      <c r="D921" s="49"/>
      <c r="E921" s="40" t="s">
        <v>2206</v>
      </c>
      <c r="F921" s="51">
        <v>6</v>
      </c>
      <c r="G921" s="37">
        <v>174</v>
      </c>
      <c r="H921" s="37">
        <v>205</v>
      </c>
      <c r="I921" s="37">
        <v>250</v>
      </c>
    </row>
    <row r="922" spans="1:9">
      <c r="A922" s="49" t="s">
        <v>1556</v>
      </c>
      <c r="B922" s="50" t="s">
        <v>2215</v>
      </c>
      <c r="C922" s="49"/>
      <c r="D922" s="49"/>
      <c r="E922" s="40" t="s">
        <v>1472</v>
      </c>
      <c r="F922" s="51">
        <v>6</v>
      </c>
      <c r="G922" s="37">
        <v>174</v>
      </c>
      <c r="H922" s="37">
        <v>205</v>
      </c>
      <c r="I922" s="37">
        <v>250</v>
      </c>
    </row>
    <row r="923" spans="1:9">
      <c r="A923" s="49" t="s">
        <v>1880</v>
      </c>
      <c r="B923" s="50" t="s">
        <v>2202</v>
      </c>
      <c r="C923" s="49"/>
      <c r="D923" s="49"/>
      <c r="E923" s="40" t="s">
        <v>1683</v>
      </c>
      <c r="F923" s="51">
        <v>6</v>
      </c>
      <c r="G923" s="37">
        <v>174</v>
      </c>
      <c r="H923" s="37">
        <v>205</v>
      </c>
      <c r="I923" s="37">
        <v>250</v>
      </c>
    </row>
    <row r="924" spans="1:9">
      <c r="A924" s="49" t="s">
        <v>1881</v>
      </c>
      <c r="B924" s="50" t="s">
        <v>2202</v>
      </c>
      <c r="C924" s="49"/>
      <c r="D924" s="49"/>
      <c r="E924" s="40" t="s">
        <v>1684</v>
      </c>
      <c r="F924" s="51">
        <v>7</v>
      </c>
      <c r="G924" s="37">
        <v>195</v>
      </c>
      <c r="H924" s="37">
        <v>230</v>
      </c>
      <c r="I924" s="37">
        <v>280</v>
      </c>
    </row>
    <row r="925" spans="1:9">
      <c r="A925" s="49" t="s">
        <v>1882</v>
      </c>
      <c r="B925" s="50" t="s">
        <v>2567</v>
      </c>
      <c r="C925" s="49"/>
      <c r="D925" s="49"/>
      <c r="E925" s="40" t="s">
        <v>1685</v>
      </c>
      <c r="F925" s="51">
        <v>8</v>
      </c>
      <c r="G925" s="37">
        <v>243</v>
      </c>
      <c r="H925" s="37">
        <v>287</v>
      </c>
      <c r="I925" s="37">
        <v>350</v>
      </c>
    </row>
    <row r="926" spans="1:9">
      <c r="A926" s="49" t="s">
        <v>1557</v>
      </c>
      <c r="B926" s="50" t="s">
        <v>2215</v>
      </c>
      <c r="C926" s="49"/>
      <c r="D926" s="49"/>
      <c r="E926" s="40" t="s">
        <v>1473</v>
      </c>
      <c r="F926" s="51">
        <v>10</v>
      </c>
      <c r="G926" s="37">
        <v>278</v>
      </c>
      <c r="H926" s="37">
        <v>328</v>
      </c>
      <c r="I926" s="37">
        <v>400</v>
      </c>
    </row>
    <row r="927" spans="1:9">
      <c r="A927" s="49" t="s">
        <v>633</v>
      </c>
      <c r="B927" s="50" t="s">
        <v>2567</v>
      </c>
      <c r="C927" s="49"/>
      <c r="D927" s="49"/>
      <c r="E927" s="40" t="s">
        <v>40</v>
      </c>
      <c r="F927" s="51">
        <v>4</v>
      </c>
      <c r="G927" s="37">
        <v>101</v>
      </c>
      <c r="H927" s="37">
        <v>119</v>
      </c>
      <c r="I927" s="37">
        <v>145</v>
      </c>
    </row>
    <row r="928" spans="1:9">
      <c r="A928" s="49" t="s">
        <v>1885</v>
      </c>
      <c r="B928" s="50" t="s">
        <v>2202</v>
      </c>
      <c r="C928" s="49"/>
      <c r="D928" s="49"/>
      <c r="E928" s="40" t="s">
        <v>1687</v>
      </c>
      <c r="F928" s="51">
        <v>8</v>
      </c>
      <c r="G928" s="37">
        <v>243</v>
      </c>
      <c r="H928" s="37">
        <v>287</v>
      </c>
      <c r="I928" s="37">
        <v>350</v>
      </c>
    </row>
    <row r="929" spans="1:9">
      <c r="A929" s="49" t="s">
        <v>1886</v>
      </c>
      <c r="B929" s="50" t="s">
        <v>2567</v>
      </c>
      <c r="C929" s="49"/>
      <c r="D929" s="49"/>
      <c r="E929" s="40" t="s">
        <v>1688</v>
      </c>
      <c r="F929" s="51">
        <v>12</v>
      </c>
      <c r="G929" s="37">
        <v>347</v>
      </c>
      <c r="H929" s="37">
        <v>410</v>
      </c>
      <c r="I929" s="37">
        <v>500</v>
      </c>
    </row>
    <row r="930" spans="1:9">
      <c r="A930" s="49" t="s">
        <v>1887</v>
      </c>
      <c r="B930" s="50" t="s">
        <v>2202</v>
      </c>
      <c r="C930" s="49"/>
      <c r="D930" s="49"/>
      <c r="E930" s="40" t="s">
        <v>1689</v>
      </c>
      <c r="F930" s="51">
        <v>4</v>
      </c>
      <c r="G930" s="37">
        <v>101</v>
      </c>
      <c r="H930" s="37">
        <v>119</v>
      </c>
      <c r="I930" s="37">
        <v>145</v>
      </c>
    </row>
    <row r="931" spans="1:9">
      <c r="A931" s="49" t="s">
        <v>1888</v>
      </c>
      <c r="B931" s="50" t="s">
        <v>2567</v>
      </c>
      <c r="C931" s="49"/>
      <c r="D931" s="49"/>
      <c r="E931" s="40" t="s">
        <v>1690</v>
      </c>
      <c r="F931" s="51">
        <v>10</v>
      </c>
      <c r="G931" s="37">
        <v>278</v>
      </c>
      <c r="H931" s="37">
        <v>328</v>
      </c>
      <c r="I931" s="37">
        <v>400</v>
      </c>
    </row>
    <row r="932" spans="1:9">
      <c r="A932" s="49" t="s">
        <v>1889</v>
      </c>
      <c r="B932" s="50" t="s">
        <v>2567</v>
      </c>
      <c r="C932" s="49"/>
      <c r="D932" s="49"/>
      <c r="E932" s="40" t="s">
        <v>1691</v>
      </c>
      <c r="F932" s="51">
        <v>10</v>
      </c>
      <c r="G932" s="37">
        <v>278</v>
      </c>
      <c r="H932" s="37">
        <v>328</v>
      </c>
      <c r="I932" s="37">
        <v>400</v>
      </c>
    </row>
    <row r="933" spans="1:9">
      <c r="A933" s="49" t="s">
        <v>1891</v>
      </c>
      <c r="B933" s="50" t="s">
        <v>2567</v>
      </c>
      <c r="C933" s="49"/>
      <c r="D933" s="49"/>
      <c r="E933" s="40" t="s">
        <v>1693</v>
      </c>
      <c r="F933" s="51">
        <v>10</v>
      </c>
      <c r="G933" s="37">
        <v>278</v>
      </c>
      <c r="H933" s="37">
        <v>328</v>
      </c>
      <c r="I933" s="37">
        <v>400</v>
      </c>
    </row>
    <row r="934" spans="1:9">
      <c r="A934" s="49" t="s">
        <v>1892</v>
      </c>
      <c r="B934" s="50" t="s">
        <v>2567</v>
      </c>
      <c r="C934" s="49"/>
      <c r="D934" s="49"/>
      <c r="E934" s="40" t="s">
        <v>1694</v>
      </c>
      <c r="F934" s="51">
        <v>3</v>
      </c>
      <c r="G934" s="37">
        <v>76</v>
      </c>
      <c r="H934" s="37">
        <v>180</v>
      </c>
      <c r="I934" s="37">
        <v>220</v>
      </c>
    </row>
    <row r="935" spans="1:9">
      <c r="A935" s="49" t="s">
        <v>1893</v>
      </c>
      <c r="B935" s="50" t="s">
        <v>2567</v>
      </c>
      <c r="C935" s="49"/>
      <c r="D935" s="49"/>
      <c r="E935" s="40" t="s">
        <v>1695</v>
      </c>
      <c r="F935" s="51">
        <v>11</v>
      </c>
      <c r="G935" s="37">
        <v>326</v>
      </c>
      <c r="H935" s="37">
        <v>385</v>
      </c>
      <c r="I935" s="37">
        <v>470</v>
      </c>
    </row>
    <row r="936" spans="1:9">
      <c r="A936" s="49" t="s">
        <v>1118</v>
      </c>
      <c r="B936" s="50" t="s">
        <v>2215</v>
      </c>
      <c r="C936" s="49"/>
      <c r="D936" s="49"/>
      <c r="E936" s="40" t="s">
        <v>460</v>
      </c>
      <c r="F936" s="51">
        <v>16</v>
      </c>
      <c r="G936" s="37">
        <v>445</v>
      </c>
      <c r="H936" s="37">
        <v>525</v>
      </c>
      <c r="I936" s="37">
        <v>640</v>
      </c>
    </row>
    <row r="937" spans="1:9">
      <c r="A937" s="49" t="s">
        <v>1119</v>
      </c>
      <c r="B937" s="50" t="s">
        <v>2201</v>
      </c>
      <c r="C937" s="49"/>
      <c r="D937" s="49"/>
      <c r="E937" s="40" t="s">
        <v>461</v>
      </c>
      <c r="F937" s="51">
        <v>7</v>
      </c>
      <c r="G937" s="37">
        <v>195</v>
      </c>
      <c r="H937" s="37">
        <v>230</v>
      </c>
      <c r="I937" s="37">
        <v>280</v>
      </c>
    </row>
    <row r="938" spans="1:9">
      <c r="A938" s="49" t="s">
        <v>1894</v>
      </c>
      <c r="B938" s="50" t="s">
        <v>2202</v>
      </c>
      <c r="C938" s="49"/>
      <c r="D938" s="49"/>
      <c r="E938" s="40" t="s">
        <v>1696</v>
      </c>
      <c r="F938" s="51">
        <v>6</v>
      </c>
      <c r="G938" s="37">
        <v>174</v>
      </c>
      <c r="H938" s="37">
        <v>205</v>
      </c>
      <c r="I938" s="37">
        <v>250</v>
      </c>
    </row>
    <row r="939" spans="1:9">
      <c r="A939" s="49" t="s">
        <v>1895</v>
      </c>
      <c r="B939" s="50" t="s">
        <v>2567</v>
      </c>
      <c r="C939" s="49"/>
      <c r="D939" s="49"/>
      <c r="E939" s="40" t="s">
        <v>1697</v>
      </c>
      <c r="F939" s="51">
        <v>11</v>
      </c>
      <c r="G939" s="37">
        <v>319</v>
      </c>
      <c r="H939" s="37">
        <v>377</v>
      </c>
      <c r="I939" s="37">
        <v>460</v>
      </c>
    </row>
    <row r="940" spans="1:9">
      <c r="A940" s="49" t="s">
        <v>637</v>
      </c>
      <c r="B940" s="50" t="s">
        <v>2567</v>
      </c>
      <c r="C940" s="49"/>
      <c r="D940" s="49"/>
      <c r="E940" s="40" t="s">
        <v>46</v>
      </c>
      <c r="F940" s="51">
        <v>29</v>
      </c>
      <c r="G940" s="37">
        <v>834</v>
      </c>
      <c r="H940" s="37">
        <v>984</v>
      </c>
      <c r="I940" s="37">
        <v>1200</v>
      </c>
    </row>
    <row r="941" spans="1:9">
      <c r="A941" s="49" t="s">
        <v>1120</v>
      </c>
      <c r="B941" s="50" t="s">
        <v>2567</v>
      </c>
      <c r="C941" s="49"/>
      <c r="D941" s="49"/>
      <c r="E941" s="40" t="s">
        <v>462</v>
      </c>
      <c r="F941" s="51">
        <v>16</v>
      </c>
      <c r="G941" s="37">
        <v>465</v>
      </c>
      <c r="H941" s="37">
        <v>549</v>
      </c>
      <c r="I941" s="37">
        <v>670</v>
      </c>
    </row>
    <row r="942" spans="1:9">
      <c r="A942" s="49" t="s">
        <v>1896</v>
      </c>
      <c r="B942" s="50" t="s">
        <v>2567</v>
      </c>
      <c r="C942" s="49"/>
      <c r="D942" s="49"/>
      <c r="E942" s="40" t="s">
        <v>1698</v>
      </c>
      <c r="F942" s="51">
        <v>10</v>
      </c>
      <c r="G942" s="37">
        <v>278</v>
      </c>
      <c r="H942" s="37">
        <v>328</v>
      </c>
      <c r="I942" s="37">
        <v>400</v>
      </c>
    </row>
    <row r="943" spans="1:9">
      <c r="A943" s="49" t="s">
        <v>1897</v>
      </c>
      <c r="B943" s="50" t="s">
        <v>2567</v>
      </c>
      <c r="C943" s="49"/>
      <c r="D943" s="49"/>
      <c r="E943" s="40" t="s">
        <v>1699</v>
      </c>
      <c r="F943" s="51">
        <v>36</v>
      </c>
      <c r="G943" s="37">
        <v>1021</v>
      </c>
      <c r="H943" s="37">
        <v>1205</v>
      </c>
      <c r="I943" s="37">
        <v>1470</v>
      </c>
    </row>
    <row r="944" spans="1:9">
      <c r="A944" s="49" t="s">
        <v>1898</v>
      </c>
      <c r="B944" s="50" t="s">
        <v>2215</v>
      </c>
      <c r="C944" s="49"/>
      <c r="D944" s="49"/>
      <c r="E944" s="40" t="s">
        <v>1700</v>
      </c>
      <c r="F944" s="51">
        <v>18</v>
      </c>
      <c r="G944" s="37">
        <v>508</v>
      </c>
      <c r="H944" s="37">
        <v>599</v>
      </c>
      <c r="I944" s="37">
        <v>730</v>
      </c>
    </row>
    <row r="945" spans="1:9">
      <c r="A945" s="49" t="s">
        <v>1643</v>
      </c>
      <c r="B945" s="50" t="s">
        <v>2215</v>
      </c>
      <c r="C945" s="49"/>
      <c r="D945" s="49"/>
      <c r="E945" s="40" t="s">
        <v>1590</v>
      </c>
      <c r="F945" s="51">
        <v>9</v>
      </c>
      <c r="G945" s="37">
        <v>250</v>
      </c>
      <c r="H945" s="37">
        <v>295</v>
      </c>
      <c r="I945" s="37">
        <v>360</v>
      </c>
    </row>
    <row r="946" spans="1:9">
      <c r="A946" s="49" t="s">
        <v>639</v>
      </c>
      <c r="B946" s="50" t="s">
        <v>2215</v>
      </c>
      <c r="C946" s="49"/>
      <c r="D946" s="49"/>
      <c r="E946" s="40" t="s">
        <v>49</v>
      </c>
      <c r="F946" s="51">
        <v>16</v>
      </c>
      <c r="G946" s="37">
        <v>465</v>
      </c>
      <c r="H946" s="37">
        <v>549</v>
      </c>
      <c r="I946" s="37">
        <v>670</v>
      </c>
    </row>
    <row r="947" spans="1:9">
      <c r="A947" s="49" t="s">
        <v>1900</v>
      </c>
      <c r="B947" s="50" t="s">
        <v>2567</v>
      </c>
      <c r="C947" s="49"/>
      <c r="D947" s="49"/>
      <c r="E947" s="40" t="s">
        <v>1702</v>
      </c>
      <c r="F947" s="51">
        <v>10</v>
      </c>
      <c r="G947" s="37">
        <v>278</v>
      </c>
      <c r="H947" s="37">
        <v>328</v>
      </c>
      <c r="I947" s="37">
        <v>400</v>
      </c>
    </row>
    <row r="948" spans="1:9">
      <c r="A948" s="49" t="s">
        <v>1903</v>
      </c>
      <c r="B948" s="50" t="s">
        <v>2202</v>
      </c>
      <c r="C948" s="49"/>
      <c r="D948" s="49"/>
      <c r="E948" s="40" t="s">
        <v>1704</v>
      </c>
      <c r="F948" s="51">
        <v>6</v>
      </c>
      <c r="G948" s="37">
        <v>174</v>
      </c>
      <c r="H948" s="37">
        <v>205</v>
      </c>
      <c r="I948" s="37">
        <v>250</v>
      </c>
    </row>
    <row r="949" spans="1:9">
      <c r="A949" s="49" t="s">
        <v>641</v>
      </c>
      <c r="B949" s="50" t="s">
        <v>2215</v>
      </c>
      <c r="C949" s="49"/>
      <c r="D949" s="49"/>
      <c r="E949" s="40" t="s">
        <v>52</v>
      </c>
      <c r="F949" s="51">
        <v>7</v>
      </c>
      <c r="G949" s="37">
        <v>208</v>
      </c>
      <c r="H949" s="37">
        <v>246</v>
      </c>
      <c r="I949" s="37">
        <v>300</v>
      </c>
    </row>
    <row r="950" spans="1:9">
      <c r="A950" s="49" t="s">
        <v>1905</v>
      </c>
      <c r="B950" s="50" t="s">
        <v>2567</v>
      </c>
      <c r="C950" s="49"/>
      <c r="D950" s="49"/>
      <c r="E950" s="40" t="s">
        <v>2568</v>
      </c>
      <c r="F950" s="51">
        <v>10</v>
      </c>
      <c r="G950" s="37">
        <v>285</v>
      </c>
      <c r="H950" s="37">
        <v>336</v>
      </c>
      <c r="I950" s="37">
        <v>410</v>
      </c>
    </row>
    <row r="951" spans="1:9">
      <c r="A951" s="49" t="s">
        <v>1906</v>
      </c>
      <c r="B951" s="50" t="s">
        <v>2567</v>
      </c>
      <c r="C951" s="49"/>
      <c r="D951" s="49"/>
      <c r="E951" s="40" t="s">
        <v>1705</v>
      </c>
      <c r="F951" s="51">
        <v>10</v>
      </c>
      <c r="G951" s="37">
        <v>285</v>
      </c>
      <c r="H951" s="37">
        <v>336</v>
      </c>
      <c r="I951" s="37">
        <v>410</v>
      </c>
    </row>
    <row r="952" spans="1:9">
      <c r="A952" s="49" t="s">
        <v>1123</v>
      </c>
      <c r="B952" s="50" t="s">
        <v>2201</v>
      </c>
      <c r="C952" s="49"/>
      <c r="D952" s="49"/>
      <c r="E952" s="40" t="s">
        <v>464</v>
      </c>
      <c r="F952" s="51">
        <v>6</v>
      </c>
      <c r="G952" s="37">
        <v>174</v>
      </c>
      <c r="H952" s="37">
        <v>205</v>
      </c>
      <c r="I952" s="37">
        <v>250</v>
      </c>
    </row>
    <row r="953" spans="1:9">
      <c r="A953" s="49" t="s">
        <v>1907</v>
      </c>
      <c r="B953" s="50" t="s">
        <v>2202</v>
      </c>
      <c r="C953" s="49"/>
      <c r="D953" s="49"/>
      <c r="E953" s="40" t="s">
        <v>1706</v>
      </c>
      <c r="F953" s="51">
        <v>10</v>
      </c>
      <c r="G953" s="37">
        <v>299</v>
      </c>
      <c r="H953" s="37">
        <v>353</v>
      </c>
      <c r="I953" s="37">
        <v>430</v>
      </c>
    </row>
    <row r="954" spans="1:9">
      <c r="A954" s="49" t="s">
        <v>1908</v>
      </c>
      <c r="B954" s="50" t="s">
        <v>2202</v>
      </c>
      <c r="C954" s="49"/>
      <c r="D954" s="49"/>
      <c r="E954" s="40" t="s">
        <v>1707</v>
      </c>
      <c r="F954" s="51">
        <v>10</v>
      </c>
      <c r="G954" s="37">
        <v>299</v>
      </c>
      <c r="H954" s="37">
        <v>353</v>
      </c>
      <c r="I954" s="37">
        <v>430</v>
      </c>
    </row>
    <row r="955" spans="1:9">
      <c r="A955" s="49" t="s">
        <v>1909</v>
      </c>
      <c r="B955" s="50" t="s">
        <v>2202</v>
      </c>
      <c r="C955" s="49"/>
      <c r="D955" s="49"/>
      <c r="E955" s="40" t="s">
        <v>1708</v>
      </c>
      <c r="F955" s="51">
        <v>12</v>
      </c>
      <c r="G955" s="37">
        <v>347</v>
      </c>
      <c r="H955" s="37">
        <v>410</v>
      </c>
      <c r="I955" s="37">
        <v>500</v>
      </c>
    </row>
    <row r="956" spans="1:9">
      <c r="A956" s="49" t="s">
        <v>1910</v>
      </c>
      <c r="B956" s="50" t="s">
        <v>2215</v>
      </c>
      <c r="C956" s="49"/>
      <c r="D956" s="49"/>
      <c r="E956" s="40" t="s">
        <v>1709</v>
      </c>
      <c r="F956" s="51">
        <v>6</v>
      </c>
      <c r="G956" s="37">
        <v>174</v>
      </c>
      <c r="H956" s="37">
        <v>205</v>
      </c>
      <c r="I956" s="37">
        <v>250</v>
      </c>
    </row>
    <row r="957" spans="1:9">
      <c r="A957" s="49" t="s">
        <v>1441</v>
      </c>
      <c r="B957" s="50" t="s">
        <v>2201</v>
      </c>
      <c r="C957" s="49"/>
      <c r="D957" s="49"/>
      <c r="E957" s="40" t="s">
        <v>1442</v>
      </c>
      <c r="F957" s="51">
        <v>2</v>
      </c>
      <c r="G957" s="37">
        <v>69</v>
      </c>
      <c r="H957" s="37">
        <v>82</v>
      </c>
      <c r="I957" s="37">
        <v>100</v>
      </c>
    </row>
    <row r="958" spans="1:9">
      <c r="A958" s="49" t="s">
        <v>1124</v>
      </c>
      <c r="B958" s="50" t="s">
        <v>2201</v>
      </c>
      <c r="C958" s="49"/>
      <c r="D958" s="49"/>
      <c r="E958" s="40" t="s">
        <v>465</v>
      </c>
      <c r="F958" s="51">
        <v>6</v>
      </c>
      <c r="G958" s="37">
        <v>160</v>
      </c>
      <c r="H958" s="37">
        <v>189</v>
      </c>
      <c r="I958" s="37">
        <v>230</v>
      </c>
    </row>
    <row r="959" spans="1:9">
      <c r="A959" s="49" t="s">
        <v>1915</v>
      </c>
      <c r="B959" s="50" t="s">
        <v>1443</v>
      </c>
      <c r="C959" s="49"/>
      <c r="D959" s="49"/>
      <c r="E959" s="40" t="s">
        <v>1715</v>
      </c>
      <c r="F959" s="51">
        <v>6</v>
      </c>
      <c r="G959" s="37">
        <v>160</v>
      </c>
      <c r="H959" s="37">
        <v>189</v>
      </c>
      <c r="I959" s="37">
        <v>230</v>
      </c>
    </row>
    <row r="960" spans="1:9">
      <c r="A960" s="49" t="s">
        <v>1916</v>
      </c>
      <c r="B960" s="50" t="s">
        <v>1443</v>
      </c>
      <c r="C960" s="49"/>
      <c r="D960" s="49"/>
      <c r="E960" s="40" t="s">
        <v>1716</v>
      </c>
      <c r="F960" s="51">
        <v>6</v>
      </c>
      <c r="G960" s="37">
        <v>160</v>
      </c>
      <c r="H960" s="37">
        <v>189</v>
      </c>
      <c r="I960" s="37">
        <v>230</v>
      </c>
    </row>
    <row r="961" spans="1:9">
      <c r="A961" s="49" t="s">
        <v>1917</v>
      </c>
      <c r="B961" s="50" t="s">
        <v>1443</v>
      </c>
      <c r="C961" s="49"/>
      <c r="D961" s="49"/>
      <c r="E961" s="40" t="s">
        <v>1717</v>
      </c>
      <c r="F961" s="51">
        <v>6</v>
      </c>
      <c r="G961" s="37">
        <v>160</v>
      </c>
      <c r="H961" s="37">
        <v>189</v>
      </c>
      <c r="I961" s="37">
        <v>230</v>
      </c>
    </row>
    <row r="962" spans="1:9">
      <c r="A962" s="49" t="s">
        <v>1125</v>
      </c>
      <c r="B962" s="50" t="s">
        <v>2567</v>
      </c>
      <c r="C962" s="49"/>
      <c r="D962" s="49"/>
      <c r="E962" s="40" t="s">
        <v>1592</v>
      </c>
      <c r="F962" s="51">
        <v>9</v>
      </c>
      <c r="G962" s="37">
        <v>250</v>
      </c>
      <c r="H962" s="37">
        <v>295</v>
      </c>
      <c r="I962" s="37">
        <v>360</v>
      </c>
    </row>
    <row r="963" spans="1:9">
      <c r="A963" s="49" t="s">
        <v>1126</v>
      </c>
      <c r="B963" s="50" t="s">
        <v>2567</v>
      </c>
      <c r="C963" s="49"/>
      <c r="D963" s="49"/>
      <c r="E963" s="40" t="s">
        <v>1593</v>
      </c>
      <c r="F963" s="51">
        <v>9</v>
      </c>
      <c r="G963" s="37">
        <v>250</v>
      </c>
      <c r="H963" s="37">
        <v>295</v>
      </c>
      <c r="I963" s="37">
        <v>360</v>
      </c>
    </row>
    <row r="964" spans="1:9">
      <c r="A964" s="49" t="s">
        <v>1921</v>
      </c>
      <c r="B964" s="50" t="s">
        <v>2567</v>
      </c>
      <c r="C964" s="49"/>
      <c r="D964" s="49"/>
      <c r="E964" s="40" t="s">
        <v>1721</v>
      </c>
      <c r="F964" s="51">
        <v>9</v>
      </c>
      <c r="G964" s="37">
        <v>271</v>
      </c>
      <c r="H964" s="37">
        <v>320</v>
      </c>
      <c r="I964" s="37">
        <v>390</v>
      </c>
    </row>
    <row r="965" spans="1:9">
      <c r="A965" s="49" t="s">
        <v>645</v>
      </c>
      <c r="B965" s="50" t="s">
        <v>2567</v>
      </c>
      <c r="C965" s="49"/>
      <c r="D965" s="49"/>
      <c r="E965" s="40" t="s">
        <v>60</v>
      </c>
      <c r="F965" s="51">
        <v>7</v>
      </c>
      <c r="G965" s="37">
        <v>187</v>
      </c>
      <c r="H965" s="37">
        <v>221</v>
      </c>
      <c r="I965" s="37">
        <v>270</v>
      </c>
    </row>
    <row r="966" spans="1:9">
      <c r="A966" s="49" t="s">
        <v>646</v>
      </c>
      <c r="B966" s="50" t="s">
        <v>2567</v>
      </c>
      <c r="C966" s="49"/>
      <c r="D966" s="49"/>
      <c r="E966" s="40" t="s">
        <v>61</v>
      </c>
      <c r="F966" s="51">
        <v>7</v>
      </c>
      <c r="G966" s="37">
        <v>187</v>
      </c>
      <c r="H966" s="37">
        <v>221</v>
      </c>
      <c r="I966" s="37">
        <v>270</v>
      </c>
    </row>
    <row r="967" spans="1:9">
      <c r="A967" s="49" t="s">
        <v>647</v>
      </c>
      <c r="B967" s="50" t="s">
        <v>2567</v>
      </c>
      <c r="C967" s="49"/>
      <c r="D967" s="49"/>
      <c r="E967" s="40" t="s">
        <v>63</v>
      </c>
      <c r="F967" s="51">
        <v>2</v>
      </c>
      <c r="G967" s="37">
        <v>64</v>
      </c>
      <c r="H967" s="37">
        <v>152</v>
      </c>
      <c r="I967" s="37">
        <v>185</v>
      </c>
    </row>
    <row r="968" spans="1:9">
      <c r="A968" s="49" t="s">
        <v>648</v>
      </c>
      <c r="B968" s="50" t="s">
        <v>2215</v>
      </c>
      <c r="C968" s="49"/>
      <c r="D968" s="49"/>
      <c r="E968" s="40" t="s">
        <v>64</v>
      </c>
      <c r="F968" s="51">
        <v>7</v>
      </c>
      <c r="G968" s="37">
        <v>208</v>
      </c>
      <c r="H968" s="37">
        <v>246</v>
      </c>
      <c r="I968" s="37">
        <v>300</v>
      </c>
    </row>
    <row r="969" spans="1:9">
      <c r="A969" s="49" t="s">
        <v>1127</v>
      </c>
      <c r="B969" s="50" t="s">
        <v>2567</v>
      </c>
      <c r="C969" s="49"/>
      <c r="D969" s="49"/>
      <c r="E969" s="40" t="s">
        <v>466</v>
      </c>
      <c r="F969" s="51">
        <v>7</v>
      </c>
      <c r="G969" s="37">
        <v>195</v>
      </c>
      <c r="H969" s="37">
        <v>230</v>
      </c>
      <c r="I969" s="37">
        <v>280</v>
      </c>
    </row>
    <row r="970" spans="1:9">
      <c r="A970" s="49" t="s">
        <v>1128</v>
      </c>
      <c r="B970" s="50" t="s">
        <v>2567</v>
      </c>
      <c r="C970" s="49"/>
      <c r="D970" s="49"/>
      <c r="E970" s="40" t="s">
        <v>467</v>
      </c>
      <c r="F970" s="51">
        <v>7</v>
      </c>
      <c r="G970" s="37">
        <v>195</v>
      </c>
      <c r="H970" s="37">
        <v>230</v>
      </c>
      <c r="I970" s="37">
        <v>280</v>
      </c>
    </row>
    <row r="971" spans="1:9">
      <c r="A971" s="49" t="s">
        <v>660</v>
      </c>
      <c r="B971" s="50" t="s">
        <v>2567</v>
      </c>
      <c r="C971" s="49"/>
      <c r="D971" s="49"/>
      <c r="E971" s="40" t="s">
        <v>67</v>
      </c>
      <c r="F971" s="51">
        <v>21</v>
      </c>
      <c r="G971" s="37">
        <v>604</v>
      </c>
      <c r="H971" s="37">
        <v>713</v>
      </c>
      <c r="I971" s="37">
        <v>870</v>
      </c>
    </row>
    <row r="972" spans="1:9">
      <c r="A972" s="49" t="s">
        <v>1930</v>
      </c>
      <c r="B972" s="50" t="s">
        <v>2202</v>
      </c>
      <c r="C972" s="49"/>
      <c r="D972" s="49"/>
      <c r="E972" s="40" t="s">
        <v>72</v>
      </c>
      <c r="F972" s="51">
        <v>42</v>
      </c>
      <c r="G972" s="37">
        <v>1195</v>
      </c>
      <c r="H972" s="37">
        <v>1410</v>
      </c>
      <c r="I972" s="37">
        <v>1720</v>
      </c>
    </row>
    <row r="973" spans="1:9">
      <c r="A973" s="49" t="s">
        <v>1931</v>
      </c>
      <c r="B973" s="50" t="s">
        <v>2567</v>
      </c>
      <c r="C973" s="49"/>
      <c r="D973" s="49"/>
      <c r="E973" s="40" t="s">
        <v>75</v>
      </c>
      <c r="F973" s="51">
        <v>28</v>
      </c>
      <c r="G973" s="37">
        <v>792</v>
      </c>
      <c r="H973" s="37">
        <v>935</v>
      </c>
      <c r="I973" s="37">
        <v>1140</v>
      </c>
    </row>
    <row r="974" spans="1:9">
      <c r="A974" s="49" t="s">
        <v>1932</v>
      </c>
      <c r="B974" s="50" t="s">
        <v>2215</v>
      </c>
      <c r="C974" s="49"/>
      <c r="D974" s="49"/>
      <c r="E974" s="40" t="s">
        <v>1728</v>
      </c>
      <c r="F974" s="51">
        <v>6</v>
      </c>
      <c r="G974" s="37">
        <v>174</v>
      </c>
      <c r="H974" s="37">
        <v>205</v>
      </c>
      <c r="I974" s="37">
        <v>250</v>
      </c>
    </row>
    <row r="975" spans="1:9">
      <c r="A975" s="49" t="s">
        <v>1933</v>
      </c>
      <c r="B975" s="50" t="s">
        <v>2215</v>
      </c>
      <c r="C975" s="49"/>
      <c r="D975" s="49"/>
      <c r="E975" s="40" t="s">
        <v>1729</v>
      </c>
      <c r="F975" s="51">
        <v>6</v>
      </c>
      <c r="G975" s="37">
        <v>174</v>
      </c>
      <c r="H975" s="37">
        <v>205</v>
      </c>
      <c r="I975" s="37">
        <v>250</v>
      </c>
    </row>
    <row r="976" spans="1:9">
      <c r="A976" s="49" t="s">
        <v>663</v>
      </c>
      <c r="B976" s="50" t="s">
        <v>2215</v>
      </c>
      <c r="C976" s="49"/>
      <c r="D976" s="49"/>
      <c r="E976" s="40" t="s">
        <v>76</v>
      </c>
      <c r="F976" s="51">
        <v>10</v>
      </c>
      <c r="G976" s="37">
        <v>278</v>
      </c>
      <c r="H976" s="37">
        <v>328</v>
      </c>
      <c r="I976" s="37">
        <v>400</v>
      </c>
    </row>
    <row r="977" spans="1:9">
      <c r="A977" s="49" t="s">
        <v>1135</v>
      </c>
      <c r="B977" s="50" t="s">
        <v>2215</v>
      </c>
      <c r="C977" s="49"/>
      <c r="D977" s="49"/>
      <c r="E977" s="40" t="s">
        <v>2569</v>
      </c>
      <c r="F977" s="51">
        <v>12</v>
      </c>
      <c r="G977" s="37">
        <v>347</v>
      </c>
      <c r="H977" s="37">
        <v>410</v>
      </c>
      <c r="I977" s="37">
        <v>500</v>
      </c>
    </row>
    <row r="978" spans="1:9">
      <c r="A978" s="49" t="s">
        <v>1934</v>
      </c>
      <c r="B978" s="50" t="s">
        <v>2567</v>
      </c>
      <c r="C978" s="49"/>
      <c r="D978" s="49"/>
      <c r="E978" s="40" t="s">
        <v>1730</v>
      </c>
      <c r="F978" s="51">
        <v>30</v>
      </c>
      <c r="G978" s="37">
        <v>869</v>
      </c>
      <c r="H978" s="37">
        <v>1025</v>
      </c>
      <c r="I978" s="37">
        <v>1250</v>
      </c>
    </row>
    <row r="979" spans="1:9">
      <c r="A979" s="49" t="s">
        <v>1937</v>
      </c>
      <c r="B979" s="50" t="s">
        <v>2215</v>
      </c>
      <c r="C979" s="49"/>
      <c r="D979" s="49"/>
      <c r="E979" s="40" t="s">
        <v>1733</v>
      </c>
      <c r="F979" s="51">
        <v>11</v>
      </c>
      <c r="G979" s="37">
        <v>326</v>
      </c>
      <c r="H979" s="37">
        <v>385</v>
      </c>
      <c r="I979" s="37">
        <v>470</v>
      </c>
    </row>
    <row r="980" spans="1:9">
      <c r="A980" s="49" t="s">
        <v>1938</v>
      </c>
      <c r="B980" s="50" t="s">
        <v>2567</v>
      </c>
      <c r="C980" s="49"/>
      <c r="D980" s="49"/>
      <c r="E980" s="40" t="s">
        <v>1734</v>
      </c>
      <c r="F980" s="51">
        <v>15</v>
      </c>
      <c r="G980" s="37">
        <v>431</v>
      </c>
      <c r="H980" s="37">
        <v>508</v>
      </c>
      <c r="I980" s="37">
        <v>620</v>
      </c>
    </row>
    <row r="981" spans="1:9">
      <c r="A981" s="49" t="s">
        <v>1939</v>
      </c>
      <c r="B981" s="50" t="s">
        <v>2567</v>
      </c>
      <c r="C981" s="49"/>
      <c r="D981" s="49"/>
      <c r="E981" s="40" t="s">
        <v>1735</v>
      </c>
      <c r="F981" s="51">
        <v>15</v>
      </c>
      <c r="G981" s="37">
        <v>431</v>
      </c>
      <c r="H981" s="37">
        <v>508</v>
      </c>
      <c r="I981" s="37">
        <v>620</v>
      </c>
    </row>
    <row r="982" spans="1:9">
      <c r="A982" s="49" t="s">
        <v>1940</v>
      </c>
      <c r="B982" s="50" t="s">
        <v>2567</v>
      </c>
      <c r="C982" s="49"/>
      <c r="D982" s="49"/>
      <c r="E982" s="40" t="s">
        <v>1736</v>
      </c>
      <c r="F982" s="51">
        <v>15</v>
      </c>
      <c r="G982" s="37">
        <v>431</v>
      </c>
      <c r="H982" s="37">
        <v>508</v>
      </c>
      <c r="I982" s="37">
        <v>620</v>
      </c>
    </row>
    <row r="983" spans="1:9">
      <c r="A983" s="49" t="s">
        <v>666</v>
      </c>
      <c r="B983" s="50" t="s">
        <v>2567</v>
      </c>
      <c r="C983" s="49"/>
      <c r="D983" s="49"/>
      <c r="E983" s="40" t="s">
        <v>80</v>
      </c>
      <c r="F983" s="51">
        <v>7</v>
      </c>
      <c r="G983" s="37">
        <v>195</v>
      </c>
      <c r="H983" s="37">
        <v>230</v>
      </c>
      <c r="I983" s="37">
        <v>280</v>
      </c>
    </row>
    <row r="984" spans="1:9">
      <c r="A984" s="49" t="s">
        <v>1941</v>
      </c>
      <c r="B984" s="50" t="s">
        <v>2567</v>
      </c>
      <c r="C984" s="49"/>
      <c r="D984" s="49"/>
      <c r="E984" s="40" t="s">
        <v>1737</v>
      </c>
      <c r="F984" s="51">
        <v>10</v>
      </c>
      <c r="G984" s="37">
        <v>278</v>
      </c>
      <c r="H984" s="37">
        <v>328</v>
      </c>
      <c r="I984" s="37">
        <v>400</v>
      </c>
    </row>
    <row r="985" spans="1:9">
      <c r="A985" s="49" t="s">
        <v>1942</v>
      </c>
      <c r="B985" s="50" t="s">
        <v>2567</v>
      </c>
      <c r="C985" s="49"/>
      <c r="D985" s="49"/>
      <c r="E985" s="40" t="s">
        <v>1738</v>
      </c>
      <c r="F985" s="51">
        <v>10</v>
      </c>
      <c r="G985" s="37">
        <v>278</v>
      </c>
      <c r="H985" s="37">
        <v>328</v>
      </c>
      <c r="I985" s="37">
        <v>400</v>
      </c>
    </row>
    <row r="986" spans="1:9">
      <c r="A986" s="49" t="s">
        <v>1943</v>
      </c>
      <c r="B986" s="50" t="s">
        <v>2215</v>
      </c>
      <c r="C986" s="49"/>
      <c r="D986" s="49"/>
      <c r="E986" s="40" t="s">
        <v>1739</v>
      </c>
      <c r="F986" s="51">
        <v>7</v>
      </c>
      <c r="G986" s="37">
        <v>195</v>
      </c>
      <c r="H986" s="37">
        <v>230</v>
      </c>
      <c r="I986" s="37">
        <v>280</v>
      </c>
    </row>
    <row r="987" spans="1:9">
      <c r="A987" s="49" t="s">
        <v>1944</v>
      </c>
      <c r="B987" s="50" t="s">
        <v>2567</v>
      </c>
      <c r="C987" s="49"/>
      <c r="D987" s="49"/>
      <c r="E987" s="40" t="s">
        <v>1740</v>
      </c>
      <c r="F987" s="51">
        <v>3</v>
      </c>
      <c r="G987" s="37">
        <v>80</v>
      </c>
      <c r="H987" s="37">
        <v>94</v>
      </c>
      <c r="I987" s="37">
        <v>115</v>
      </c>
    </row>
    <row r="988" spans="1:9">
      <c r="A988" s="49" t="s">
        <v>1945</v>
      </c>
      <c r="B988" s="50" t="s">
        <v>2215</v>
      </c>
      <c r="C988" s="49"/>
      <c r="D988" s="49"/>
      <c r="E988" s="40" t="s">
        <v>2570</v>
      </c>
      <c r="F988" s="51">
        <v>5</v>
      </c>
      <c r="G988" s="37">
        <v>139</v>
      </c>
      <c r="H988" s="37">
        <v>164</v>
      </c>
      <c r="I988" s="37">
        <v>200</v>
      </c>
    </row>
    <row r="989" spans="1:9">
      <c r="A989" s="49" t="s">
        <v>1644</v>
      </c>
      <c r="B989" s="50" t="s">
        <v>2215</v>
      </c>
      <c r="C989" s="49"/>
      <c r="D989" s="49"/>
      <c r="E989" s="40" t="s">
        <v>1594</v>
      </c>
      <c r="F989" s="51">
        <v>15</v>
      </c>
      <c r="G989" s="37">
        <v>417</v>
      </c>
      <c r="H989" s="37">
        <v>492</v>
      </c>
      <c r="I989" s="37">
        <v>600</v>
      </c>
    </row>
    <row r="990" spans="1:9">
      <c r="A990" s="49" t="s">
        <v>1138</v>
      </c>
      <c r="B990" s="50" t="s">
        <v>2215</v>
      </c>
      <c r="C990" s="49"/>
      <c r="D990" s="49"/>
      <c r="E990" s="40" t="s">
        <v>470</v>
      </c>
      <c r="F990" s="51">
        <v>6</v>
      </c>
      <c r="G990" s="37">
        <v>174</v>
      </c>
      <c r="H990" s="37">
        <v>205</v>
      </c>
      <c r="I990" s="37">
        <v>250</v>
      </c>
    </row>
    <row r="991" spans="1:9">
      <c r="A991" s="49" t="s">
        <v>1139</v>
      </c>
      <c r="B991" s="50" t="s">
        <v>2215</v>
      </c>
      <c r="C991" s="49"/>
      <c r="D991" s="49"/>
      <c r="E991" s="40" t="s">
        <v>471</v>
      </c>
      <c r="F991" s="51">
        <v>6</v>
      </c>
      <c r="G991" s="37">
        <v>174</v>
      </c>
      <c r="H991" s="37">
        <v>205</v>
      </c>
      <c r="I991" s="37">
        <v>250</v>
      </c>
    </row>
    <row r="992" spans="1:9">
      <c r="A992" s="49" t="s">
        <v>1947</v>
      </c>
      <c r="B992" s="50" t="s">
        <v>2215</v>
      </c>
      <c r="C992" s="49"/>
      <c r="D992" s="49"/>
      <c r="E992" s="40" t="s">
        <v>1742</v>
      </c>
      <c r="F992" s="51">
        <v>4</v>
      </c>
      <c r="G992" s="37">
        <v>101</v>
      </c>
      <c r="H992" s="37">
        <v>119</v>
      </c>
      <c r="I992" s="37">
        <v>145</v>
      </c>
    </row>
    <row r="993" spans="1:9">
      <c r="A993" s="49" t="s">
        <v>1948</v>
      </c>
      <c r="B993" s="50" t="s">
        <v>2567</v>
      </c>
      <c r="C993" s="49"/>
      <c r="D993" s="49"/>
      <c r="E993" s="40" t="s">
        <v>1743</v>
      </c>
      <c r="F993" s="51">
        <v>6</v>
      </c>
      <c r="G993" s="37">
        <v>174</v>
      </c>
      <c r="H993" s="37">
        <v>205</v>
      </c>
      <c r="I993" s="37">
        <v>250</v>
      </c>
    </row>
    <row r="994" spans="1:9">
      <c r="A994" s="49" t="s">
        <v>1949</v>
      </c>
      <c r="B994" s="50" t="s">
        <v>2567</v>
      </c>
      <c r="C994" s="49"/>
      <c r="D994" s="49"/>
      <c r="E994" s="40" t="s">
        <v>1744</v>
      </c>
      <c r="F994" s="51">
        <v>6</v>
      </c>
      <c r="G994" s="37">
        <v>174</v>
      </c>
      <c r="H994" s="37">
        <v>205</v>
      </c>
      <c r="I994" s="37">
        <v>250</v>
      </c>
    </row>
    <row r="995" spans="1:9">
      <c r="A995" s="49" t="s">
        <v>1950</v>
      </c>
      <c r="B995" s="50" t="s">
        <v>2567</v>
      </c>
      <c r="C995" s="49"/>
      <c r="D995" s="49"/>
      <c r="E995" s="40" t="s">
        <v>1745</v>
      </c>
      <c r="F995" s="51">
        <v>21</v>
      </c>
      <c r="G995" s="37">
        <v>612</v>
      </c>
      <c r="H995" s="37">
        <v>722</v>
      </c>
      <c r="I995" s="37">
        <v>880</v>
      </c>
    </row>
    <row r="996" spans="1:9">
      <c r="A996" s="49" t="s">
        <v>1951</v>
      </c>
      <c r="B996" s="50" t="s">
        <v>2202</v>
      </c>
      <c r="C996" s="49"/>
      <c r="D996" s="49"/>
      <c r="E996" s="40" t="s">
        <v>2571</v>
      </c>
      <c r="F996" s="51">
        <v>2</v>
      </c>
      <c r="G996" s="37">
        <v>64</v>
      </c>
      <c r="H996" s="37">
        <v>152</v>
      </c>
      <c r="I996" s="37">
        <v>185</v>
      </c>
    </row>
    <row r="997" spans="1:9">
      <c r="A997" s="49" t="s">
        <v>1952</v>
      </c>
      <c r="B997" s="50" t="s">
        <v>2202</v>
      </c>
      <c r="C997" s="49"/>
      <c r="D997" s="49"/>
      <c r="E997" s="40" t="s">
        <v>2212</v>
      </c>
      <c r="F997" s="51">
        <v>6</v>
      </c>
      <c r="G997" s="37">
        <v>174</v>
      </c>
      <c r="H997" s="37">
        <v>205</v>
      </c>
      <c r="I997" s="37">
        <v>250</v>
      </c>
    </row>
    <row r="998" spans="1:9">
      <c r="A998" s="49" t="s">
        <v>1143</v>
      </c>
      <c r="B998" s="50" t="s">
        <v>2202</v>
      </c>
      <c r="C998" s="49"/>
      <c r="D998" s="49"/>
      <c r="E998" s="40" t="s">
        <v>475</v>
      </c>
      <c r="F998" s="51">
        <v>6</v>
      </c>
      <c r="G998" s="37">
        <v>174</v>
      </c>
      <c r="H998" s="37">
        <v>205</v>
      </c>
      <c r="I998" s="37">
        <v>250</v>
      </c>
    </row>
    <row r="999" spans="1:9">
      <c r="A999" s="49" t="s">
        <v>1954</v>
      </c>
      <c r="B999" s="50" t="s">
        <v>2567</v>
      </c>
      <c r="C999" s="49"/>
      <c r="D999" s="49"/>
      <c r="E999" s="40" t="s">
        <v>1747</v>
      </c>
      <c r="F999" s="51">
        <v>3</v>
      </c>
      <c r="G999" s="37">
        <v>80</v>
      </c>
      <c r="H999" s="37">
        <v>189</v>
      </c>
      <c r="I999" s="37">
        <v>230</v>
      </c>
    </row>
    <row r="1000" spans="1:9">
      <c r="A1000" s="49" t="s">
        <v>1955</v>
      </c>
      <c r="B1000" s="50" t="s">
        <v>2202</v>
      </c>
      <c r="C1000" s="49"/>
      <c r="D1000" s="49"/>
      <c r="E1000" s="40" t="s">
        <v>1748</v>
      </c>
      <c r="F1000" s="51">
        <v>2</v>
      </c>
      <c r="G1000" s="37">
        <v>45</v>
      </c>
      <c r="H1000" s="37">
        <v>107</v>
      </c>
      <c r="I1000" s="37">
        <v>130</v>
      </c>
    </row>
    <row r="1001" spans="1:9">
      <c r="A1001" s="49" t="s">
        <v>1144</v>
      </c>
      <c r="B1001" s="50" t="s">
        <v>2567</v>
      </c>
      <c r="C1001" s="49"/>
      <c r="D1001" s="49"/>
      <c r="E1001" s="40" t="s">
        <v>181</v>
      </c>
      <c r="F1001" s="51">
        <v>2</v>
      </c>
      <c r="G1001" s="37">
        <v>49</v>
      </c>
      <c r="H1001" s="37">
        <v>115</v>
      </c>
      <c r="I1001" s="37">
        <v>140</v>
      </c>
    </row>
    <row r="1002" spans="1:9">
      <c r="A1002" s="49" t="s">
        <v>1957</v>
      </c>
      <c r="B1002" s="50" t="s">
        <v>2215</v>
      </c>
      <c r="C1002" s="49"/>
      <c r="D1002" s="49"/>
      <c r="E1002" s="40" t="s">
        <v>1750</v>
      </c>
      <c r="F1002" s="51">
        <v>12</v>
      </c>
      <c r="G1002" s="37">
        <v>347</v>
      </c>
      <c r="H1002" s="37">
        <v>410</v>
      </c>
      <c r="I1002" s="37">
        <v>500</v>
      </c>
    </row>
    <row r="1003" spans="1:9">
      <c r="A1003" s="49" t="s">
        <v>1145</v>
      </c>
      <c r="B1003" s="50" t="s">
        <v>2567</v>
      </c>
      <c r="C1003" s="49"/>
      <c r="D1003" s="49"/>
      <c r="E1003" s="40" t="s">
        <v>476</v>
      </c>
      <c r="F1003" s="51">
        <v>8</v>
      </c>
      <c r="G1003" s="37">
        <v>243</v>
      </c>
      <c r="H1003" s="37">
        <v>287</v>
      </c>
      <c r="I1003" s="37">
        <v>350</v>
      </c>
    </row>
    <row r="1004" spans="1:9">
      <c r="A1004" s="49" t="s">
        <v>1958</v>
      </c>
      <c r="B1004" s="50" t="s">
        <v>2567</v>
      </c>
      <c r="C1004" s="49"/>
      <c r="D1004" s="49"/>
      <c r="E1004" s="40" t="s">
        <v>1751</v>
      </c>
      <c r="F1004" s="51">
        <v>5</v>
      </c>
      <c r="G1004" s="37">
        <v>139</v>
      </c>
      <c r="H1004" s="37">
        <v>164</v>
      </c>
      <c r="I1004" s="37">
        <v>200</v>
      </c>
    </row>
    <row r="1005" spans="1:9">
      <c r="A1005" s="49" t="s">
        <v>1959</v>
      </c>
      <c r="B1005" s="50" t="s">
        <v>2215</v>
      </c>
      <c r="C1005" s="49"/>
      <c r="D1005" s="49"/>
      <c r="E1005" s="40" t="s">
        <v>1752</v>
      </c>
      <c r="F1005" s="51">
        <v>6</v>
      </c>
      <c r="G1005" s="37">
        <v>174</v>
      </c>
      <c r="H1005" s="37">
        <v>205</v>
      </c>
      <c r="I1005" s="37">
        <v>250</v>
      </c>
    </row>
    <row r="1006" spans="1:9">
      <c r="A1006" s="49" t="s">
        <v>1960</v>
      </c>
      <c r="B1006" s="50" t="s">
        <v>2567</v>
      </c>
      <c r="C1006" s="49"/>
      <c r="D1006" s="49"/>
      <c r="E1006" s="40" t="s">
        <v>1753</v>
      </c>
      <c r="F1006" s="51">
        <v>3</v>
      </c>
      <c r="G1006" s="37">
        <v>80</v>
      </c>
      <c r="H1006" s="37">
        <v>94</v>
      </c>
      <c r="I1006" s="37">
        <v>115</v>
      </c>
    </row>
    <row r="1007" spans="1:9">
      <c r="A1007" s="49" t="s">
        <v>1961</v>
      </c>
      <c r="B1007" s="50" t="s">
        <v>2215</v>
      </c>
      <c r="C1007" s="49"/>
      <c r="D1007" s="49"/>
      <c r="E1007" s="40" t="s">
        <v>1754</v>
      </c>
      <c r="F1007" s="51">
        <v>10</v>
      </c>
      <c r="G1007" s="37">
        <v>299</v>
      </c>
      <c r="H1007" s="37">
        <v>353</v>
      </c>
      <c r="I1007" s="37">
        <v>430</v>
      </c>
    </row>
    <row r="1008" spans="1:9">
      <c r="A1008" s="49" t="s">
        <v>1148</v>
      </c>
      <c r="B1008" s="50" t="s">
        <v>2567</v>
      </c>
      <c r="C1008" s="49"/>
      <c r="D1008" s="49"/>
      <c r="E1008" s="40" t="s">
        <v>2572</v>
      </c>
      <c r="F1008" s="51">
        <v>8</v>
      </c>
      <c r="G1008" s="37">
        <v>243</v>
      </c>
      <c r="H1008" s="37">
        <v>287</v>
      </c>
      <c r="I1008" s="37">
        <v>350</v>
      </c>
    </row>
    <row r="1009" spans="1:9">
      <c r="A1009" s="49" t="s">
        <v>1965</v>
      </c>
      <c r="B1009" s="50" t="s">
        <v>2567</v>
      </c>
      <c r="C1009" s="49"/>
      <c r="D1009" s="49"/>
      <c r="E1009" s="40" t="s">
        <v>1758</v>
      </c>
      <c r="F1009" s="51">
        <v>4</v>
      </c>
      <c r="G1009" s="37">
        <v>118</v>
      </c>
      <c r="H1009" s="37">
        <v>139</v>
      </c>
      <c r="I1009" s="37">
        <v>170</v>
      </c>
    </row>
    <row r="1010" spans="1:9">
      <c r="A1010" s="49" t="s">
        <v>1150</v>
      </c>
      <c r="B1010" s="50" t="s">
        <v>2567</v>
      </c>
      <c r="C1010" s="49"/>
      <c r="D1010" s="49"/>
      <c r="E1010" s="40" t="s">
        <v>2573</v>
      </c>
      <c r="F1010" s="51">
        <v>5</v>
      </c>
      <c r="G1010" s="37">
        <v>139</v>
      </c>
      <c r="H1010" s="37">
        <v>164</v>
      </c>
      <c r="I1010" s="37">
        <v>200</v>
      </c>
    </row>
    <row r="1011" spans="1:9">
      <c r="A1011" s="49" t="s">
        <v>1151</v>
      </c>
      <c r="B1011" s="50" t="s">
        <v>2215</v>
      </c>
      <c r="C1011" s="49"/>
      <c r="D1011" s="49"/>
      <c r="E1011" s="40" t="s">
        <v>480</v>
      </c>
      <c r="F1011" s="51">
        <v>7</v>
      </c>
      <c r="G1011" s="37">
        <v>208</v>
      </c>
      <c r="H1011" s="37">
        <v>246</v>
      </c>
      <c r="I1011" s="37">
        <v>300</v>
      </c>
    </row>
    <row r="1012" spans="1:9">
      <c r="A1012" s="49" t="s">
        <v>1967</v>
      </c>
      <c r="B1012" s="50" t="s">
        <v>2215</v>
      </c>
      <c r="C1012" s="49"/>
      <c r="D1012" s="49"/>
      <c r="E1012" s="40" t="s">
        <v>1759</v>
      </c>
      <c r="F1012" s="51">
        <v>11</v>
      </c>
      <c r="G1012" s="37">
        <v>319</v>
      </c>
      <c r="H1012" s="37">
        <v>377</v>
      </c>
      <c r="I1012" s="37">
        <v>460</v>
      </c>
    </row>
    <row r="1013" spans="1:9">
      <c r="A1013" s="49" t="s">
        <v>1152</v>
      </c>
      <c r="B1013" s="50" t="s">
        <v>2201</v>
      </c>
      <c r="C1013" s="49"/>
      <c r="D1013" s="49"/>
      <c r="E1013" s="40" t="s">
        <v>481</v>
      </c>
      <c r="F1013" s="51">
        <v>11</v>
      </c>
      <c r="G1013" s="37">
        <v>319</v>
      </c>
      <c r="H1013" s="37">
        <v>377</v>
      </c>
      <c r="I1013" s="37">
        <v>460</v>
      </c>
    </row>
    <row r="1014" spans="1:9">
      <c r="A1014" s="49" t="s">
        <v>1153</v>
      </c>
      <c r="B1014" s="50" t="s">
        <v>2215</v>
      </c>
      <c r="C1014" s="49"/>
      <c r="D1014" s="49"/>
      <c r="E1014" s="40" t="s">
        <v>482</v>
      </c>
      <c r="F1014" s="51">
        <v>11</v>
      </c>
      <c r="G1014" s="37">
        <v>319</v>
      </c>
      <c r="H1014" s="37">
        <v>377</v>
      </c>
      <c r="I1014" s="37">
        <v>460</v>
      </c>
    </row>
    <row r="1015" spans="1:9">
      <c r="A1015" s="49" t="s">
        <v>1968</v>
      </c>
      <c r="B1015" s="50" t="s">
        <v>2202</v>
      </c>
      <c r="C1015" s="49"/>
      <c r="D1015" s="49"/>
      <c r="E1015" s="40" t="s">
        <v>1760</v>
      </c>
      <c r="F1015" s="51">
        <v>12</v>
      </c>
      <c r="G1015" s="37">
        <v>347</v>
      </c>
      <c r="H1015" s="37">
        <v>410</v>
      </c>
      <c r="I1015" s="37">
        <v>500</v>
      </c>
    </row>
    <row r="1016" spans="1:9">
      <c r="A1016" s="49" t="s">
        <v>681</v>
      </c>
      <c r="B1016" s="50" t="s">
        <v>2567</v>
      </c>
      <c r="C1016" s="49"/>
      <c r="D1016" s="49"/>
      <c r="E1016" s="40" t="s">
        <v>94</v>
      </c>
      <c r="F1016" s="51">
        <v>47</v>
      </c>
      <c r="G1016" s="37">
        <v>1362</v>
      </c>
      <c r="H1016" s="37">
        <v>1607</v>
      </c>
      <c r="I1016" s="37">
        <v>1960</v>
      </c>
    </row>
    <row r="1017" spans="1:9">
      <c r="A1017" s="49" t="s">
        <v>1156</v>
      </c>
      <c r="B1017" s="50" t="s">
        <v>2215</v>
      </c>
      <c r="C1017" s="49"/>
      <c r="D1017" s="49"/>
      <c r="E1017" s="40" t="s">
        <v>485</v>
      </c>
      <c r="F1017" s="51">
        <v>10</v>
      </c>
      <c r="G1017" s="37">
        <v>299</v>
      </c>
      <c r="H1017" s="37">
        <v>353</v>
      </c>
      <c r="I1017" s="37">
        <v>430</v>
      </c>
    </row>
    <row r="1018" spans="1:9">
      <c r="A1018" s="49" t="s">
        <v>685</v>
      </c>
      <c r="B1018" s="50" t="s">
        <v>2215</v>
      </c>
      <c r="C1018" s="49"/>
      <c r="D1018" s="49"/>
      <c r="E1018" s="40" t="s">
        <v>96</v>
      </c>
      <c r="F1018" s="51">
        <v>10</v>
      </c>
      <c r="G1018" s="37">
        <v>299</v>
      </c>
      <c r="H1018" s="37">
        <v>353</v>
      </c>
      <c r="I1018" s="37">
        <v>430</v>
      </c>
    </row>
    <row r="1019" spans="1:9">
      <c r="A1019" s="49" t="s">
        <v>687</v>
      </c>
      <c r="B1019" s="50" t="s">
        <v>2567</v>
      </c>
      <c r="C1019" s="49"/>
      <c r="D1019" s="49"/>
      <c r="E1019" s="40" t="s">
        <v>99</v>
      </c>
      <c r="F1019" s="51">
        <v>2</v>
      </c>
      <c r="G1019" s="37">
        <v>64</v>
      </c>
      <c r="H1019" s="37">
        <v>152</v>
      </c>
      <c r="I1019" s="37">
        <v>185</v>
      </c>
    </row>
    <row r="1020" spans="1:9">
      <c r="A1020" s="49" t="s">
        <v>1979</v>
      </c>
      <c r="B1020" s="50" t="s">
        <v>2215</v>
      </c>
      <c r="C1020" s="49"/>
      <c r="D1020" s="49"/>
      <c r="E1020" s="40" t="s">
        <v>1769</v>
      </c>
      <c r="F1020" s="51">
        <v>2</v>
      </c>
      <c r="G1020" s="37">
        <v>64</v>
      </c>
      <c r="H1020" s="37">
        <v>152</v>
      </c>
      <c r="I1020" s="37">
        <v>185</v>
      </c>
    </row>
    <row r="1021" spans="1:9">
      <c r="A1021" s="49" t="s">
        <v>1982</v>
      </c>
      <c r="B1021" s="50" t="s">
        <v>2202</v>
      </c>
      <c r="C1021" s="49"/>
      <c r="D1021" s="49"/>
      <c r="E1021" s="40" t="s">
        <v>1771</v>
      </c>
      <c r="F1021" s="51">
        <v>8</v>
      </c>
      <c r="G1021" s="37">
        <v>243</v>
      </c>
      <c r="H1021" s="37">
        <v>287</v>
      </c>
      <c r="I1021" s="37">
        <v>350</v>
      </c>
    </row>
    <row r="1022" spans="1:9">
      <c r="A1022" s="49" t="s">
        <v>1157</v>
      </c>
      <c r="B1022" s="50" t="s">
        <v>2201</v>
      </c>
      <c r="C1022" s="49"/>
      <c r="D1022" s="49"/>
      <c r="E1022" s="40" t="s">
        <v>1444</v>
      </c>
      <c r="F1022" s="51">
        <v>6</v>
      </c>
      <c r="G1022" s="37">
        <v>174</v>
      </c>
      <c r="H1022" s="37">
        <v>205</v>
      </c>
      <c r="I1022" s="37">
        <v>250</v>
      </c>
    </row>
    <row r="1023" spans="1:9">
      <c r="A1023" s="49" t="s">
        <v>1983</v>
      </c>
      <c r="B1023" s="50" t="s">
        <v>2215</v>
      </c>
      <c r="C1023" s="49"/>
      <c r="D1023" s="49"/>
      <c r="E1023" s="40" t="s">
        <v>1772</v>
      </c>
      <c r="F1023" s="51">
        <v>12</v>
      </c>
      <c r="G1023" s="37">
        <v>347</v>
      </c>
      <c r="H1023" s="37">
        <v>410</v>
      </c>
      <c r="I1023" s="37">
        <v>500</v>
      </c>
    </row>
    <row r="1024" spans="1:9">
      <c r="A1024" s="49" t="s">
        <v>1984</v>
      </c>
      <c r="B1024" s="50" t="s">
        <v>2202</v>
      </c>
      <c r="C1024" s="49"/>
      <c r="D1024" s="49"/>
      <c r="E1024" s="40" t="s">
        <v>1773</v>
      </c>
      <c r="F1024" s="51">
        <v>7</v>
      </c>
      <c r="G1024" s="37">
        <v>195</v>
      </c>
      <c r="H1024" s="37">
        <v>230</v>
      </c>
      <c r="I1024" s="37">
        <v>280</v>
      </c>
    </row>
    <row r="1025" spans="1:9">
      <c r="A1025" s="49" t="s">
        <v>1986</v>
      </c>
      <c r="B1025" s="50" t="s">
        <v>2202</v>
      </c>
      <c r="C1025" s="49"/>
      <c r="D1025" s="49"/>
      <c r="E1025" s="40" t="s">
        <v>2574</v>
      </c>
      <c r="F1025" s="51">
        <v>10</v>
      </c>
      <c r="G1025" s="37">
        <v>285</v>
      </c>
      <c r="H1025" s="37">
        <v>336</v>
      </c>
      <c r="I1025" s="37">
        <v>410</v>
      </c>
    </row>
    <row r="1026" spans="1:9">
      <c r="A1026" s="49" t="s">
        <v>1988</v>
      </c>
      <c r="B1026" s="50" t="s">
        <v>2567</v>
      </c>
      <c r="C1026" s="49"/>
      <c r="D1026" s="49"/>
      <c r="E1026" s="40" t="s">
        <v>1776</v>
      </c>
      <c r="F1026" s="51">
        <v>3</v>
      </c>
      <c r="G1026" s="37">
        <v>80</v>
      </c>
      <c r="H1026" s="37">
        <v>94</v>
      </c>
      <c r="I1026" s="37">
        <v>115</v>
      </c>
    </row>
    <row r="1027" spans="1:9">
      <c r="A1027" s="49" t="s">
        <v>1990</v>
      </c>
      <c r="B1027" s="50" t="s">
        <v>2215</v>
      </c>
      <c r="C1027" s="49"/>
      <c r="D1027" s="49"/>
      <c r="E1027" s="40" t="s">
        <v>1778</v>
      </c>
      <c r="F1027" s="51">
        <v>9</v>
      </c>
      <c r="G1027" s="37">
        <v>250</v>
      </c>
      <c r="H1027" s="37">
        <v>295</v>
      </c>
      <c r="I1027" s="37">
        <v>360</v>
      </c>
    </row>
    <row r="1028" spans="1:9">
      <c r="A1028" s="49" t="s">
        <v>693</v>
      </c>
      <c r="B1028" s="50" t="s">
        <v>2215</v>
      </c>
      <c r="C1028" s="49"/>
      <c r="D1028" s="49"/>
      <c r="E1028" s="40" t="s">
        <v>102</v>
      </c>
      <c r="F1028" s="51">
        <v>8</v>
      </c>
      <c r="G1028" s="37">
        <v>243</v>
      </c>
      <c r="H1028" s="37">
        <v>287</v>
      </c>
      <c r="I1028" s="37">
        <v>350</v>
      </c>
    </row>
    <row r="1029" spans="1:9">
      <c r="A1029" s="49" t="s">
        <v>1997</v>
      </c>
      <c r="B1029" s="50" t="s">
        <v>2215</v>
      </c>
      <c r="C1029" s="49"/>
      <c r="D1029" s="49"/>
      <c r="E1029" s="40" t="s">
        <v>1785</v>
      </c>
      <c r="F1029" s="51">
        <v>15</v>
      </c>
      <c r="G1029" s="37">
        <v>417</v>
      </c>
      <c r="H1029" s="37">
        <v>492</v>
      </c>
      <c r="I1029" s="37">
        <v>600</v>
      </c>
    </row>
    <row r="1030" spans="1:9">
      <c r="A1030" s="49" t="s">
        <v>694</v>
      </c>
      <c r="B1030" s="50" t="s">
        <v>2567</v>
      </c>
      <c r="C1030" s="49"/>
      <c r="D1030" s="49"/>
      <c r="E1030" s="40" t="s">
        <v>104</v>
      </c>
      <c r="F1030" s="51">
        <v>42</v>
      </c>
      <c r="G1030" s="37">
        <v>1195</v>
      </c>
      <c r="H1030" s="37">
        <v>1410</v>
      </c>
      <c r="I1030" s="37">
        <v>1720</v>
      </c>
    </row>
    <row r="1031" spans="1:9">
      <c r="A1031" s="49" t="s">
        <v>1998</v>
      </c>
      <c r="B1031" s="50" t="s">
        <v>2215</v>
      </c>
      <c r="C1031" s="49"/>
      <c r="D1031" s="49"/>
      <c r="E1031" s="40" t="s">
        <v>2214</v>
      </c>
      <c r="F1031" s="51">
        <v>6</v>
      </c>
      <c r="G1031" s="37">
        <v>174</v>
      </c>
      <c r="H1031" s="37">
        <v>205</v>
      </c>
      <c r="I1031" s="37">
        <v>250</v>
      </c>
    </row>
    <row r="1032" spans="1:9">
      <c r="A1032" s="49" t="s">
        <v>695</v>
      </c>
      <c r="B1032" s="50" t="s">
        <v>2567</v>
      </c>
      <c r="C1032" s="49"/>
      <c r="D1032" s="49"/>
      <c r="E1032" s="40" t="s">
        <v>105</v>
      </c>
      <c r="F1032" s="51">
        <v>12</v>
      </c>
      <c r="G1032" s="37">
        <v>347</v>
      </c>
      <c r="H1032" s="37">
        <v>410</v>
      </c>
      <c r="I1032" s="37">
        <v>500</v>
      </c>
    </row>
    <row r="1033" spans="1:9">
      <c r="A1033" s="49" t="s">
        <v>1999</v>
      </c>
      <c r="B1033" s="50" t="s">
        <v>2567</v>
      </c>
      <c r="C1033" s="49"/>
      <c r="D1033" s="49"/>
      <c r="E1033" s="40" t="s">
        <v>341</v>
      </c>
      <c r="F1033" s="51">
        <v>24</v>
      </c>
      <c r="G1033" s="37">
        <v>695</v>
      </c>
      <c r="H1033" s="37">
        <v>820</v>
      </c>
      <c r="I1033" s="37">
        <v>1000</v>
      </c>
    </row>
    <row r="1034" spans="1:9">
      <c r="A1034" s="49" t="s">
        <v>2003</v>
      </c>
      <c r="B1034" s="50" t="s">
        <v>2567</v>
      </c>
      <c r="C1034" s="49"/>
      <c r="D1034" s="49"/>
      <c r="E1034" s="40" t="s">
        <v>1789</v>
      </c>
      <c r="F1034" s="51">
        <v>12</v>
      </c>
      <c r="G1034" s="37">
        <v>347</v>
      </c>
      <c r="H1034" s="37">
        <v>410</v>
      </c>
      <c r="I1034" s="37">
        <v>500</v>
      </c>
    </row>
    <row r="1035" spans="1:9">
      <c r="A1035" s="49" t="s">
        <v>1561</v>
      </c>
      <c r="B1035" s="50" t="s">
        <v>2201</v>
      </c>
      <c r="C1035" s="49"/>
      <c r="D1035" s="49"/>
      <c r="E1035" s="40" t="s">
        <v>108</v>
      </c>
      <c r="F1035" s="51">
        <v>42</v>
      </c>
      <c r="G1035" s="37">
        <v>1195</v>
      </c>
      <c r="H1035" s="37">
        <v>1410</v>
      </c>
      <c r="I1035" s="37">
        <v>1720</v>
      </c>
    </row>
    <row r="1036" spans="1:9">
      <c r="A1036" s="49" t="s">
        <v>2004</v>
      </c>
      <c r="B1036" s="50" t="s">
        <v>2567</v>
      </c>
      <c r="C1036" s="49"/>
      <c r="D1036" s="49"/>
      <c r="E1036" s="40" t="s">
        <v>1790</v>
      </c>
      <c r="F1036" s="51">
        <v>7</v>
      </c>
      <c r="G1036" s="37">
        <v>208</v>
      </c>
      <c r="H1036" s="37">
        <v>246</v>
      </c>
      <c r="I1036" s="37">
        <v>300</v>
      </c>
    </row>
    <row r="1037" spans="1:9">
      <c r="A1037" s="49" t="s">
        <v>2005</v>
      </c>
      <c r="B1037" s="50" t="s">
        <v>2215</v>
      </c>
      <c r="C1037" s="49"/>
      <c r="D1037" s="49"/>
      <c r="E1037" s="40" t="s">
        <v>1791</v>
      </c>
      <c r="F1037" s="51">
        <v>6</v>
      </c>
      <c r="G1037" s="37">
        <v>163</v>
      </c>
      <c r="H1037" s="37">
        <v>385</v>
      </c>
      <c r="I1037" s="37">
        <v>470</v>
      </c>
    </row>
    <row r="1038" spans="1:9">
      <c r="A1038" s="49" t="s">
        <v>2006</v>
      </c>
      <c r="B1038" s="50" t="s">
        <v>2215</v>
      </c>
      <c r="C1038" s="49"/>
      <c r="D1038" s="49"/>
      <c r="E1038" s="40" t="s">
        <v>89</v>
      </c>
      <c r="F1038" s="51">
        <v>2</v>
      </c>
      <c r="G1038" s="37">
        <v>45</v>
      </c>
      <c r="H1038" s="37">
        <v>107</v>
      </c>
      <c r="I1038" s="37">
        <v>130</v>
      </c>
    </row>
    <row r="1039" spans="1:9">
      <c r="A1039" s="49" t="s">
        <v>2010</v>
      </c>
      <c r="B1039" s="50" t="s">
        <v>2215</v>
      </c>
      <c r="C1039" s="49"/>
      <c r="D1039" s="49"/>
      <c r="E1039" s="40" t="s">
        <v>1747</v>
      </c>
      <c r="F1039" s="51">
        <v>2</v>
      </c>
      <c r="G1039" s="37">
        <v>69</v>
      </c>
      <c r="H1039" s="37">
        <v>164</v>
      </c>
      <c r="I1039" s="37">
        <v>200</v>
      </c>
    </row>
    <row r="1040" spans="1:9">
      <c r="A1040" s="49" t="s">
        <v>2012</v>
      </c>
      <c r="B1040" s="50" t="s">
        <v>2215</v>
      </c>
      <c r="C1040" s="49"/>
      <c r="D1040" s="49"/>
      <c r="E1040" s="40" t="s">
        <v>342</v>
      </c>
      <c r="F1040" s="51">
        <v>42</v>
      </c>
      <c r="G1040" s="37">
        <v>1195</v>
      </c>
      <c r="H1040" s="37">
        <v>1410</v>
      </c>
      <c r="I1040" s="37">
        <v>1720</v>
      </c>
    </row>
    <row r="1041" spans="1:9">
      <c r="A1041" s="49" t="s">
        <v>2709</v>
      </c>
      <c r="B1041" s="50" t="s">
        <v>2575</v>
      </c>
      <c r="C1041" s="49"/>
      <c r="D1041" s="49"/>
      <c r="E1041" s="40" t="s">
        <v>2576</v>
      </c>
      <c r="F1041" s="51">
        <v>1</v>
      </c>
      <c r="G1041" s="37">
        <v>31</v>
      </c>
      <c r="H1041" s="37">
        <v>74</v>
      </c>
      <c r="I1041" s="37">
        <v>90</v>
      </c>
    </row>
    <row r="1042" spans="1:9">
      <c r="A1042" s="49" t="s">
        <v>1562</v>
      </c>
      <c r="B1042" s="50" t="s">
        <v>2201</v>
      </c>
      <c r="C1042" s="49"/>
      <c r="D1042" s="49"/>
      <c r="E1042" s="40" t="s">
        <v>1480</v>
      </c>
      <c r="F1042" s="51">
        <v>29</v>
      </c>
      <c r="G1042" s="37">
        <v>834</v>
      </c>
      <c r="H1042" s="37">
        <v>984</v>
      </c>
      <c r="I1042" s="37">
        <v>1200</v>
      </c>
    </row>
    <row r="1043" spans="1:9">
      <c r="A1043" s="49" t="s">
        <v>697</v>
      </c>
      <c r="B1043" s="50" t="s">
        <v>2201</v>
      </c>
      <c r="C1043" s="49"/>
      <c r="D1043" s="49"/>
      <c r="E1043" s="40" t="s">
        <v>111</v>
      </c>
      <c r="F1043" s="51">
        <v>6</v>
      </c>
      <c r="G1043" s="37">
        <v>174</v>
      </c>
      <c r="H1043" s="37">
        <v>205</v>
      </c>
      <c r="I1043" s="37">
        <v>250</v>
      </c>
    </row>
    <row r="1044" spans="1:9">
      <c r="A1044" s="49" t="s">
        <v>698</v>
      </c>
      <c r="B1044" s="50" t="s">
        <v>2567</v>
      </c>
      <c r="C1044" s="49"/>
      <c r="D1044" s="49"/>
      <c r="E1044" s="40" t="s">
        <v>112</v>
      </c>
      <c r="F1044" s="51">
        <v>3</v>
      </c>
      <c r="G1044" s="37">
        <v>80</v>
      </c>
      <c r="H1044" s="37">
        <v>94</v>
      </c>
      <c r="I1044" s="37">
        <v>115</v>
      </c>
    </row>
    <row r="1045" spans="1:9">
      <c r="A1045" s="49" t="s">
        <v>699</v>
      </c>
      <c r="B1045" s="50" t="s">
        <v>2567</v>
      </c>
      <c r="C1045" s="49"/>
      <c r="D1045" s="49"/>
      <c r="E1045" s="40" t="s">
        <v>113</v>
      </c>
      <c r="F1045" s="51">
        <v>5</v>
      </c>
      <c r="G1045" s="37">
        <v>139</v>
      </c>
      <c r="H1045" s="37">
        <v>164</v>
      </c>
      <c r="I1045" s="37">
        <v>200</v>
      </c>
    </row>
    <row r="1046" spans="1:9">
      <c r="A1046" s="49" t="s">
        <v>2018</v>
      </c>
      <c r="B1046" s="50" t="s">
        <v>2567</v>
      </c>
      <c r="C1046" s="49"/>
      <c r="D1046" s="49"/>
      <c r="E1046" s="40" t="s">
        <v>2577</v>
      </c>
      <c r="F1046" s="51">
        <v>14</v>
      </c>
      <c r="G1046" s="37">
        <v>396</v>
      </c>
      <c r="H1046" s="37">
        <v>467</v>
      </c>
      <c r="I1046" s="37">
        <v>570</v>
      </c>
    </row>
    <row r="1047" spans="1:9">
      <c r="A1047" s="49" t="s">
        <v>2019</v>
      </c>
      <c r="B1047" s="50" t="s">
        <v>2567</v>
      </c>
      <c r="C1047" s="49"/>
      <c r="D1047" s="49"/>
      <c r="E1047" s="40" t="s">
        <v>1799</v>
      </c>
      <c r="F1047" s="51">
        <v>14</v>
      </c>
      <c r="G1047" s="37">
        <v>396</v>
      </c>
      <c r="H1047" s="37">
        <v>467</v>
      </c>
      <c r="I1047" s="37">
        <v>570</v>
      </c>
    </row>
    <row r="1048" spans="1:9">
      <c r="A1048" s="49" t="s">
        <v>2020</v>
      </c>
      <c r="B1048" s="50" t="s">
        <v>2567</v>
      </c>
      <c r="C1048" s="49"/>
      <c r="D1048" s="49"/>
      <c r="E1048" s="40" t="s">
        <v>1800</v>
      </c>
      <c r="F1048" s="51">
        <v>14</v>
      </c>
      <c r="G1048" s="37">
        <v>396</v>
      </c>
      <c r="H1048" s="37">
        <v>467</v>
      </c>
      <c r="I1048" s="37">
        <v>570</v>
      </c>
    </row>
    <row r="1049" spans="1:9">
      <c r="A1049" s="49" t="s">
        <v>2022</v>
      </c>
      <c r="B1049" s="50" t="s">
        <v>2567</v>
      </c>
      <c r="C1049" s="49"/>
      <c r="D1049" s="49"/>
      <c r="E1049" s="40" t="s">
        <v>1802</v>
      </c>
      <c r="F1049" s="51">
        <v>10</v>
      </c>
      <c r="G1049" s="37">
        <v>299</v>
      </c>
      <c r="H1049" s="37">
        <v>353</v>
      </c>
      <c r="I1049" s="37">
        <v>430</v>
      </c>
    </row>
    <row r="1050" spans="1:9">
      <c r="A1050" s="49" t="s">
        <v>2024</v>
      </c>
      <c r="B1050" s="50" t="s">
        <v>2215</v>
      </c>
      <c r="C1050" s="49"/>
      <c r="D1050" s="49"/>
      <c r="E1050" s="40" t="s">
        <v>1804</v>
      </c>
      <c r="F1050" s="51">
        <v>15</v>
      </c>
      <c r="G1050" s="37">
        <v>417</v>
      </c>
      <c r="H1050" s="37">
        <v>492</v>
      </c>
      <c r="I1050" s="37">
        <v>600</v>
      </c>
    </row>
    <row r="1051" spans="1:9">
      <c r="A1051" s="49" t="s">
        <v>2025</v>
      </c>
      <c r="B1051" s="50" t="s">
        <v>2567</v>
      </c>
      <c r="C1051" s="49"/>
      <c r="D1051" s="49"/>
      <c r="E1051" s="40" t="s">
        <v>1805</v>
      </c>
      <c r="F1051" s="51">
        <v>10</v>
      </c>
      <c r="G1051" s="37">
        <v>299</v>
      </c>
      <c r="H1051" s="37">
        <v>353</v>
      </c>
      <c r="I1051" s="37">
        <v>430</v>
      </c>
    </row>
    <row r="1052" spans="1:9">
      <c r="A1052" s="49" t="s">
        <v>2026</v>
      </c>
      <c r="B1052" s="50" t="s">
        <v>2567</v>
      </c>
      <c r="C1052" s="49"/>
      <c r="D1052" s="49"/>
      <c r="E1052" s="40" t="s">
        <v>1806</v>
      </c>
      <c r="F1052" s="51">
        <v>13</v>
      </c>
      <c r="G1052" s="37">
        <v>375</v>
      </c>
      <c r="H1052" s="37">
        <v>443</v>
      </c>
      <c r="I1052" s="37">
        <v>540</v>
      </c>
    </row>
    <row r="1053" spans="1:9">
      <c r="A1053" s="49" t="s">
        <v>2027</v>
      </c>
      <c r="B1053" s="50" t="s">
        <v>2202</v>
      </c>
      <c r="C1053" s="49"/>
      <c r="D1053" s="49"/>
      <c r="E1053" s="40" t="s">
        <v>1807</v>
      </c>
      <c r="F1053" s="51">
        <v>7</v>
      </c>
      <c r="G1053" s="37">
        <v>208</v>
      </c>
      <c r="H1053" s="37">
        <v>246</v>
      </c>
      <c r="I1053" s="37">
        <v>300</v>
      </c>
    </row>
    <row r="1054" spans="1:9">
      <c r="A1054" s="49" t="s">
        <v>2028</v>
      </c>
      <c r="B1054" s="50" t="s">
        <v>2567</v>
      </c>
      <c r="C1054" s="49"/>
      <c r="D1054" s="49"/>
      <c r="E1054" s="40" t="s">
        <v>2578</v>
      </c>
      <c r="F1054" s="51">
        <v>5</v>
      </c>
      <c r="G1054" s="37">
        <v>139</v>
      </c>
      <c r="H1054" s="37">
        <v>164</v>
      </c>
      <c r="I1054" s="37">
        <v>200</v>
      </c>
    </row>
    <row r="1055" spans="1:9">
      <c r="A1055" s="49" t="s">
        <v>709</v>
      </c>
      <c r="B1055" s="50" t="s">
        <v>2202</v>
      </c>
      <c r="C1055" s="49"/>
      <c r="D1055" s="49"/>
      <c r="E1055" s="40" t="s">
        <v>127</v>
      </c>
      <c r="F1055" s="51">
        <v>10</v>
      </c>
      <c r="G1055" s="37">
        <v>299</v>
      </c>
      <c r="H1055" s="37">
        <v>353</v>
      </c>
      <c r="I1055" s="37">
        <v>430</v>
      </c>
    </row>
    <row r="1056" spans="1:9">
      <c r="A1056" s="49" t="s">
        <v>710</v>
      </c>
      <c r="B1056" s="50" t="s">
        <v>2215</v>
      </c>
      <c r="C1056" s="49"/>
      <c r="D1056" s="49"/>
      <c r="E1056" s="40" t="s">
        <v>128</v>
      </c>
      <c r="F1056" s="51">
        <v>8</v>
      </c>
      <c r="G1056" s="37">
        <v>222</v>
      </c>
      <c r="H1056" s="37">
        <v>262</v>
      </c>
      <c r="I1056" s="37">
        <v>320</v>
      </c>
    </row>
    <row r="1057" spans="1:9">
      <c r="A1057" s="49" t="s">
        <v>2032</v>
      </c>
      <c r="B1057" s="50" t="s">
        <v>2202</v>
      </c>
      <c r="C1057" s="49"/>
      <c r="D1057" s="49"/>
      <c r="E1057" s="40" t="s">
        <v>1811</v>
      </c>
      <c r="F1057" s="51">
        <v>6</v>
      </c>
      <c r="G1057" s="37">
        <v>174</v>
      </c>
      <c r="H1057" s="37">
        <v>205</v>
      </c>
      <c r="I1057" s="37">
        <v>250</v>
      </c>
    </row>
    <row r="1058" spans="1:9">
      <c r="A1058" s="49" t="s">
        <v>2033</v>
      </c>
      <c r="B1058" s="50" t="s">
        <v>2202</v>
      </c>
      <c r="C1058" s="49"/>
      <c r="D1058" s="49"/>
      <c r="E1058" s="40" t="s">
        <v>1812</v>
      </c>
      <c r="F1058" s="51">
        <v>8</v>
      </c>
      <c r="G1058" s="37">
        <v>236</v>
      </c>
      <c r="H1058" s="37">
        <v>279</v>
      </c>
      <c r="I1058" s="37">
        <v>340</v>
      </c>
    </row>
    <row r="1059" spans="1:9">
      <c r="A1059" s="49" t="s">
        <v>2034</v>
      </c>
      <c r="B1059" s="50" t="s">
        <v>2202</v>
      </c>
      <c r="C1059" s="49"/>
      <c r="D1059" s="49"/>
      <c r="E1059" s="40" t="s">
        <v>1813</v>
      </c>
      <c r="F1059" s="51">
        <v>6</v>
      </c>
      <c r="G1059" s="37">
        <v>174</v>
      </c>
      <c r="H1059" s="37">
        <v>205</v>
      </c>
      <c r="I1059" s="37">
        <v>250</v>
      </c>
    </row>
    <row r="1060" spans="1:9">
      <c r="A1060" s="49" t="s">
        <v>2035</v>
      </c>
      <c r="B1060" s="50" t="s">
        <v>2567</v>
      </c>
      <c r="C1060" s="49"/>
      <c r="D1060" s="49"/>
      <c r="E1060" s="40" t="s">
        <v>1814</v>
      </c>
      <c r="F1060" s="51">
        <v>14</v>
      </c>
      <c r="G1060" s="37">
        <v>396</v>
      </c>
      <c r="H1060" s="37">
        <v>467</v>
      </c>
      <c r="I1060" s="37">
        <v>570</v>
      </c>
    </row>
    <row r="1061" spans="1:9">
      <c r="A1061" s="49" t="s">
        <v>2036</v>
      </c>
      <c r="B1061" s="50" t="s">
        <v>1329</v>
      </c>
      <c r="C1061" s="49"/>
      <c r="D1061" s="49"/>
      <c r="E1061" s="40" t="s">
        <v>1815</v>
      </c>
      <c r="F1061" s="51">
        <v>2</v>
      </c>
      <c r="G1061" s="37">
        <v>55</v>
      </c>
      <c r="H1061" s="37">
        <v>130</v>
      </c>
      <c r="I1061" s="37">
        <v>159</v>
      </c>
    </row>
    <row r="1062" spans="1:9">
      <c r="A1062" s="49" t="s">
        <v>2037</v>
      </c>
      <c r="B1062" s="50" t="s">
        <v>2202</v>
      </c>
      <c r="C1062" s="49"/>
      <c r="D1062" s="49"/>
      <c r="E1062" s="40" t="s">
        <v>1816</v>
      </c>
      <c r="F1062" s="51">
        <v>4</v>
      </c>
      <c r="G1062" s="37">
        <v>114</v>
      </c>
      <c r="H1062" s="37">
        <v>270</v>
      </c>
      <c r="I1062" s="37">
        <v>329</v>
      </c>
    </row>
    <row r="1063" spans="1:9">
      <c r="A1063" s="49" t="s">
        <v>711</v>
      </c>
      <c r="B1063" s="50" t="s">
        <v>2567</v>
      </c>
      <c r="C1063" s="49"/>
      <c r="D1063" s="49"/>
      <c r="E1063" s="40" t="s">
        <v>130</v>
      </c>
      <c r="F1063" s="51">
        <v>28</v>
      </c>
      <c r="G1063" s="37">
        <v>792</v>
      </c>
      <c r="H1063" s="37">
        <v>935</v>
      </c>
      <c r="I1063" s="37">
        <v>1140</v>
      </c>
    </row>
    <row r="1064" spans="1:9">
      <c r="A1064" s="49" t="s">
        <v>2039</v>
      </c>
      <c r="B1064" s="50" t="s">
        <v>2567</v>
      </c>
      <c r="C1064" s="49"/>
      <c r="D1064" s="49"/>
      <c r="E1064" s="40" t="s">
        <v>2142</v>
      </c>
      <c r="F1064" s="51">
        <v>6</v>
      </c>
      <c r="G1064" s="37">
        <v>174</v>
      </c>
      <c r="H1064" s="37">
        <v>205</v>
      </c>
      <c r="I1064" s="37">
        <v>250</v>
      </c>
    </row>
    <row r="1065" spans="1:9">
      <c r="A1065" s="49" t="s">
        <v>2040</v>
      </c>
      <c r="B1065" s="50" t="s">
        <v>2567</v>
      </c>
      <c r="C1065" s="49"/>
      <c r="D1065" s="49"/>
      <c r="E1065" s="40" t="s">
        <v>2143</v>
      </c>
      <c r="F1065" s="51">
        <v>6</v>
      </c>
      <c r="G1065" s="37">
        <v>174</v>
      </c>
      <c r="H1065" s="37">
        <v>205</v>
      </c>
      <c r="I1065" s="37">
        <v>250</v>
      </c>
    </row>
    <row r="1066" spans="1:9">
      <c r="A1066" s="49" t="s">
        <v>2041</v>
      </c>
      <c r="B1066" s="50" t="s">
        <v>2567</v>
      </c>
      <c r="C1066" s="49"/>
      <c r="D1066" s="49"/>
      <c r="E1066" s="40" t="s">
        <v>1817</v>
      </c>
      <c r="F1066" s="51">
        <v>29</v>
      </c>
      <c r="G1066" s="37">
        <v>834</v>
      </c>
      <c r="H1066" s="37">
        <v>984</v>
      </c>
      <c r="I1066" s="37">
        <v>1200</v>
      </c>
    </row>
    <row r="1067" spans="1:9">
      <c r="A1067" s="49" t="s">
        <v>1654</v>
      </c>
      <c r="B1067" s="50" t="s">
        <v>2215</v>
      </c>
      <c r="C1067" s="49"/>
      <c r="D1067" s="49"/>
      <c r="E1067" s="40" t="s">
        <v>353</v>
      </c>
      <c r="F1067" s="51">
        <v>59</v>
      </c>
      <c r="G1067" s="37">
        <v>1703</v>
      </c>
      <c r="H1067" s="37">
        <v>2009</v>
      </c>
      <c r="I1067" s="37">
        <v>2450</v>
      </c>
    </row>
    <row r="1068" spans="1:9">
      <c r="A1068" s="49" t="s">
        <v>2042</v>
      </c>
      <c r="B1068" s="50" t="s">
        <v>2567</v>
      </c>
      <c r="C1068" s="49"/>
      <c r="D1068" s="49"/>
      <c r="E1068" s="40" t="s">
        <v>1818</v>
      </c>
      <c r="F1068" s="51">
        <v>4</v>
      </c>
      <c r="G1068" s="37">
        <v>118</v>
      </c>
      <c r="H1068" s="37">
        <v>139</v>
      </c>
      <c r="I1068" s="37">
        <v>170</v>
      </c>
    </row>
    <row r="1069" spans="1:9">
      <c r="A1069" s="49" t="s">
        <v>2043</v>
      </c>
      <c r="B1069" s="50" t="s">
        <v>2567</v>
      </c>
      <c r="C1069" s="49"/>
      <c r="D1069" s="49"/>
      <c r="E1069" s="40" t="s">
        <v>1819</v>
      </c>
      <c r="F1069" s="51">
        <v>4</v>
      </c>
      <c r="G1069" s="37">
        <v>118</v>
      </c>
      <c r="H1069" s="37">
        <v>139</v>
      </c>
      <c r="I1069" s="37">
        <v>170</v>
      </c>
    </row>
    <row r="1070" spans="1:9">
      <c r="A1070" s="49" t="s">
        <v>2044</v>
      </c>
      <c r="B1070" s="50" t="s">
        <v>2567</v>
      </c>
      <c r="C1070" s="49"/>
      <c r="D1070" s="49"/>
      <c r="E1070" s="40" t="s">
        <v>1820</v>
      </c>
      <c r="F1070" s="51">
        <v>4</v>
      </c>
      <c r="G1070" s="37">
        <v>118</v>
      </c>
      <c r="H1070" s="37">
        <v>139</v>
      </c>
      <c r="I1070" s="37">
        <v>170</v>
      </c>
    </row>
    <row r="1071" spans="1:9">
      <c r="A1071" s="49" t="s">
        <v>2045</v>
      </c>
      <c r="B1071" s="50" t="s">
        <v>2567</v>
      </c>
      <c r="C1071" s="49"/>
      <c r="D1071" s="49"/>
      <c r="E1071" s="40" t="s">
        <v>155</v>
      </c>
      <c r="F1071" s="51">
        <v>24</v>
      </c>
      <c r="G1071" s="37">
        <v>695</v>
      </c>
      <c r="H1071" s="37">
        <v>820</v>
      </c>
      <c r="I1071" s="37">
        <v>1000</v>
      </c>
    </row>
    <row r="1072" spans="1:9">
      <c r="A1072" s="49" t="s">
        <v>2053</v>
      </c>
      <c r="B1072" s="50" t="s">
        <v>2567</v>
      </c>
      <c r="C1072" s="49"/>
      <c r="D1072" s="49"/>
      <c r="E1072" s="40" t="s">
        <v>1828</v>
      </c>
      <c r="F1072" s="51">
        <v>3</v>
      </c>
      <c r="G1072" s="37">
        <v>76</v>
      </c>
      <c r="H1072" s="37">
        <v>180</v>
      </c>
      <c r="I1072" s="37">
        <v>220</v>
      </c>
    </row>
    <row r="1073" spans="1:9">
      <c r="A1073" s="49" t="s">
        <v>2054</v>
      </c>
      <c r="B1073" s="50" t="s">
        <v>1635</v>
      </c>
      <c r="C1073" s="49"/>
      <c r="D1073" s="49"/>
      <c r="E1073" s="40" t="s">
        <v>1829</v>
      </c>
      <c r="F1073" s="51">
        <v>6</v>
      </c>
      <c r="G1073" s="37">
        <v>174</v>
      </c>
      <c r="H1073" s="37">
        <v>205</v>
      </c>
      <c r="I1073" s="37">
        <v>250</v>
      </c>
    </row>
    <row r="1074" spans="1:9">
      <c r="A1074" s="49" t="s">
        <v>2055</v>
      </c>
      <c r="B1074" s="50" t="s">
        <v>1635</v>
      </c>
      <c r="C1074" s="49"/>
      <c r="D1074" s="49"/>
      <c r="E1074" s="40" t="s">
        <v>1830</v>
      </c>
      <c r="F1074" s="51">
        <v>5</v>
      </c>
      <c r="G1074" s="37">
        <v>139</v>
      </c>
      <c r="H1074" s="37">
        <v>164</v>
      </c>
      <c r="I1074" s="37">
        <v>200</v>
      </c>
    </row>
    <row r="1075" spans="1:9">
      <c r="A1075" s="49" t="s">
        <v>2056</v>
      </c>
      <c r="B1075" s="50" t="s">
        <v>1635</v>
      </c>
      <c r="C1075" s="49"/>
      <c r="D1075" s="49"/>
      <c r="E1075" s="40" t="s">
        <v>1831</v>
      </c>
      <c r="F1075" s="51">
        <v>9</v>
      </c>
      <c r="G1075" s="37">
        <v>250</v>
      </c>
      <c r="H1075" s="37">
        <v>295</v>
      </c>
      <c r="I1075" s="37">
        <v>360</v>
      </c>
    </row>
    <row r="1076" spans="1:9">
      <c r="A1076" s="49" t="s">
        <v>1167</v>
      </c>
      <c r="B1076" s="50" t="s">
        <v>2567</v>
      </c>
      <c r="C1076" s="49"/>
      <c r="D1076" s="49"/>
      <c r="E1076" s="40" t="s">
        <v>492</v>
      </c>
      <c r="F1076" s="51">
        <v>9</v>
      </c>
      <c r="G1076" s="37">
        <v>250</v>
      </c>
      <c r="H1076" s="37">
        <v>295</v>
      </c>
      <c r="I1076" s="37">
        <v>360</v>
      </c>
    </row>
    <row r="1077" spans="1:9">
      <c r="A1077" s="49" t="s">
        <v>2057</v>
      </c>
      <c r="B1077" s="50" t="s">
        <v>2567</v>
      </c>
      <c r="C1077" s="49"/>
      <c r="D1077" s="49"/>
      <c r="E1077" s="40" t="s">
        <v>1832</v>
      </c>
      <c r="F1077" s="51">
        <v>7</v>
      </c>
      <c r="G1077" s="37">
        <v>195</v>
      </c>
      <c r="H1077" s="37">
        <v>230</v>
      </c>
      <c r="I1077" s="37">
        <v>280</v>
      </c>
    </row>
    <row r="1078" spans="1:9">
      <c r="A1078" s="49" t="s">
        <v>2058</v>
      </c>
      <c r="B1078" s="50" t="s">
        <v>2567</v>
      </c>
      <c r="C1078" s="49"/>
      <c r="D1078" s="49"/>
      <c r="E1078" s="40" t="s">
        <v>2579</v>
      </c>
      <c r="F1078" s="51">
        <v>7</v>
      </c>
      <c r="G1078" s="37">
        <v>195</v>
      </c>
      <c r="H1078" s="37">
        <v>230</v>
      </c>
      <c r="I1078" s="37">
        <v>280</v>
      </c>
    </row>
    <row r="1079" spans="1:9">
      <c r="A1079" s="49" t="s">
        <v>2059</v>
      </c>
      <c r="B1079" s="50" t="s">
        <v>2567</v>
      </c>
      <c r="C1079" s="49"/>
      <c r="D1079" s="49"/>
      <c r="E1079" s="40" t="s">
        <v>2580</v>
      </c>
      <c r="F1079" s="51">
        <v>7</v>
      </c>
      <c r="G1079" s="37">
        <v>195</v>
      </c>
      <c r="H1079" s="37">
        <v>230</v>
      </c>
      <c r="I1079" s="37">
        <v>280</v>
      </c>
    </row>
    <row r="1080" spans="1:9">
      <c r="A1080" s="49" t="s">
        <v>2060</v>
      </c>
      <c r="B1080" s="50" t="s">
        <v>2567</v>
      </c>
      <c r="C1080" s="49"/>
      <c r="D1080" s="49"/>
      <c r="E1080" s="40" t="s">
        <v>2581</v>
      </c>
      <c r="F1080" s="51">
        <v>7</v>
      </c>
      <c r="G1080" s="37">
        <v>195</v>
      </c>
      <c r="H1080" s="37">
        <v>230</v>
      </c>
      <c r="I1080" s="37">
        <v>280</v>
      </c>
    </row>
    <row r="1081" spans="1:9">
      <c r="A1081" s="49" t="s">
        <v>2061</v>
      </c>
      <c r="B1081" s="50" t="s">
        <v>2567</v>
      </c>
      <c r="C1081" s="49"/>
      <c r="D1081" s="49"/>
      <c r="E1081" s="40" t="s">
        <v>2582</v>
      </c>
      <c r="F1081" s="51">
        <v>7</v>
      </c>
      <c r="G1081" s="37">
        <v>195</v>
      </c>
      <c r="H1081" s="37">
        <v>230</v>
      </c>
      <c r="I1081" s="37">
        <v>280</v>
      </c>
    </row>
    <row r="1082" spans="1:9">
      <c r="A1082" s="49" t="s">
        <v>2064</v>
      </c>
      <c r="B1082" s="50" t="s">
        <v>2567</v>
      </c>
      <c r="C1082" s="49"/>
      <c r="D1082" s="49"/>
      <c r="E1082" s="40" t="s">
        <v>1833</v>
      </c>
      <c r="F1082" s="51">
        <v>13</v>
      </c>
      <c r="G1082" s="37">
        <v>375</v>
      </c>
      <c r="H1082" s="37">
        <v>443</v>
      </c>
      <c r="I1082" s="37">
        <v>540</v>
      </c>
    </row>
    <row r="1083" spans="1:9">
      <c r="A1083" s="49" t="s">
        <v>2065</v>
      </c>
      <c r="B1083" s="50" t="s">
        <v>2202</v>
      </c>
      <c r="C1083" s="49"/>
      <c r="D1083" s="49"/>
      <c r="E1083" s="40" t="s">
        <v>1834</v>
      </c>
      <c r="F1083" s="51">
        <v>11</v>
      </c>
      <c r="G1083" s="37">
        <v>326</v>
      </c>
      <c r="H1083" s="37">
        <v>385</v>
      </c>
      <c r="I1083" s="37">
        <v>470</v>
      </c>
    </row>
    <row r="1084" spans="1:9">
      <c r="A1084" s="49" t="s">
        <v>1655</v>
      </c>
      <c r="B1084" s="50" t="s">
        <v>2567</v>
      </c>
      <c r="C1084" s="49"/>
      <c r="D1084" s="49"/>
      <c r="E1084" s="40" t="s">
        <v>1605</v>
      </c>
      <c r="F1084" s="51">
        <v>16</v>
      </c>
      <c r="G1084" s="37">
        <v>445</v>
      </c>
      <c r="H1084" s="37">
        <v>525</v>
      </c>
      <c r="I1084" s="37">
        <v>640</v>
      </c>
    </row>
    <row r="1085" spans="1:9">
      <c r="A1085" s="49" t="s">
        <v>1656</v>
      </c>
      <c r="B1085" s="50" t="s">
        <v>2567</v>
      </c>
      <c r="C1085" s="49"/>
      <c r="D1085" s="49"/>
      <c r="E1085" s="40" t="s">
        <v>1606</v>
      </c>
      <c r="F1085" s="51">
        <v>16</v>
      </c>
      <c r="G1085" s="37">
        <v>445</v>
      </c>
      <c r="H1085" s="37">
        <v>525</v>
      </c>
      <c r="I1085" s="37">
        <v>640</v>
      </c>
    </row>
    <row r="1086" spans="1:9">
      <c r="A1086" s="49" t="s">
        <v>1657</v>
      </c>
      <c r="B1086" s="50" t="s">
        <v>2567</v>
      </c>
      <c r="C1086" s="49"/>
      <c r="D1086" s="49"/>
      <c r="E1086" s="40" t="s">
        <v>1607</v>
      </c>
      <c r="F1086" s="51">
        <v>16</v>
      </c>
      <c r="G1086" s="37">
        <v>445</v>
      </c>
      <c r="H1086" s="37">
        <v>525</v>
      </c>
      <c r="I1086" s="37">
        <v>640</v>
      </c>
    </row>
    <row r="1087" spans="1:9">
      <c r="A1087" s="49" t="s">
        <v>1658</v>
      </c>
      <c r="B1087" s="50" t="s">
        <v>2567</v>
      </c>
      <c r="C1087" s="49"/>
      <c r="D1087" s="49"/>
      <c r="E1087" s="40" t="s">
        <v>1608</v>
      </c>
      <c r="F1087" s="51">
        <v>16</v>
      </c>
      <c r="G1087" s="37">
        <v>445</v>
      </c>
      <c r="H1087" s="37">
        <v>525</v>
      </c>
      <c r="I1087" s="37">
        <v>640</v>
      </c>
    </row>
    <row r="1088" spans="1:9">
      <c r="A1088" s="49" t="s">
        <v>1659</v>
      </c>
      <c r="B1088" s="50" t="s">
        <v>2567</v>
      </c>
      <c r="C1088" s="49"/>
      <c r="D1088" s="49"/>
      <c r="E1088" s="40" t="s">
        <v>1609</v>
      </c>
      <c r="F1088" s="51">
        <v>16</v>
      </c>
      <c r="G1088" s="37">
        <v>445</v>
      </c>
      <c r="H1088" s="37">
        <v>525</v>
      </c>
      <c r="I1088" s="37">
        <v>640</v>
      </c>
    </row>
    <row r="1089" spans="1:9">
      <c r="A1089" s="49" t="s">
        <v>2073</v>
      </c>
      <c r="B1089" s="50" t="s">
        <v>1329</v>
      </c>
      <c r="C1089" s="49"/>
      <c r="D1089" s="49"/>
      <c r="E1089" s="40" t="s">
        <v>1835</v>
      </c>
      <c r="F1089" s="51">
        <v>2</v>
      </c>
      <c r="G1089" s="37">
        <v>69</v>
      </c>
      <c r="H1089" s="37">
        <v>163</v>
      </c>
      <c r="I1089" s="37">
        <v>199</v>
      </c>
    </row>
    <row r="1090" spans="1:9">
      <c r="A1090" s="49" t="s">
        <v>1169</v>
      </c>
      <c r="B1090" s="50" t="s">
        <v>2215</v>
      </c>
      <c r="C1090" s="49"/>
      <c r="D1090" s="49"/>
      <c r="E1090" s="40" t="s">
        <v>493</v>
      </c>
      <c r="F1090" s="51">
        <v>12</v>
      </c>
      <c r="G1090" s="37">
        <v>347</v>
      </c>
      <c r="H1090" s="37">
        <v>410</v>
      </c>
      <c r="I1090" s="37">
        <v>500</v>
      </c>
    </row>
    <row r="1091" spans="1:9">
      <c r="A1091" s="49" t="s">
        <v>1172</v>
      </c>
      <c r="B1091" s="50" t="s">
        <v>2567</v>
      </c>
      <c r="C1091" s="49"/>
      <c r="D1091" s="49"/>
      <c r="E1091" s="40" t="s">
        <v>495</v>
      </c>
      <c r="F1091" s="51">
        <v>8</v>
      </c>
      <c r="G1091" s="37">
        <v>236</v>
      </c>
      <c r="H1091" s="37">
        <v>279</v>
      </c>
      <c r="I1091" s="37">
        <v>340</v>
      </c>
    </row>
    <row r="1092" spans="1:9">
      <c r="A1092" s="49" t="s">
        <v>1173</v>
      </c>
      <c r="B1092" s="50" t="s">
        <v>2567</v>
      </c>
      <c r="C1092" s="49"/>
      <c r="D1092" s="49"/>
      <c r="E1092" s="40" t="s">
        <v>496</v>
      </c>
      <c r="F1092" s="51">
        <v>8</v>
      </c>
      <c r="G1092" s="37">
        <v>236</v>
      </c>
      <c r="H1092" s="37">
        <v>279</v>
      </c>
      <c r="I1092" s="37">
        <v>340</v>
      </c>
    </row>
    <row r="1093" spans="1:9">
      <c r="A1093" s="49" t="s">
        <v>1174</v>
      </c>
      <c r="B1093" s="50" t="s">
        <v>2567</v>
      </c>
      <c r="C1093" s="49"/>
      <c r="D1093" s="49"/>
      <c r="E1093" s="40" t="s">
        <v>497</v>
      </c>
      <c r="F1093" s="51">
        <v>11</v>
      </c>
      <c r="G1093" s="37">
        <v>326</v>
      </c>
      <c r="H1093" s="37">
        <v>385</v>
      </c>
      <c r="I1093" s="37">
        <v>470</v>
      </c>
    </row>
    <row r="1094" spans="1:9">
      <c r="A1094" s="49" t="s">
        <v>2085</v>
      </c>
      <c r="B1094" s="50" t="s">
        <v>2567</v>
      </c>
      <c r="C1094" s="49"/>
      <c r="D1094" s="49"/>
      <c r="E1094" s="40" t="s">
        <v>1845</v>
      </c>
      <c r="F1094" s="51">
        <v>2</v>
      </c>
      <c r="G1094" s="37">
        <v>52</v>
      </c>
      <c r="H1094" s="37">
        <v>123</v>
      </c>
      <c r="I1094" s="37">
        <v>150</v>
      </c>
    </row>
    <row r="1095" spans="1:9">
      <c r="A1095" s="49" t="s">
        <v>1177</v>
      </c>
      <c r="B1095" s="50" t="s">
        <v>2215</v>
      </c>
      <c r="C1095" s="49"/>
      <c r="D1095" s="49"/>
      <c r="E1095" s="40" t="s">
        <v>500</v>
      </c>
      <c r="F1095" s="51">
        <v>12</v>
      </c>
      <c r="G1095" s="37">
        <v>347</v>
      </c>
      <c r="H1095" s="37">
        <v>410</v>
      </c>
      <c r="I1095" s="37">
        <v>500</v>
      </c>
    </row>
    <row r="1096" spans="1:9">
      <c r="A1096" s="49" t="s">
        <v>2086</v>
      </c>
      <c r="B1096" s="50" t="s">
        <v>2567</v>
      </c>
      <c r="C1096" s="49"/>
      <c r="D1096" s="49"/>
      <c r="E1096" s="40" t="s">
        <v>2145</v>
      </c>
      <c r="F1096" s="51">
        <v>27</v>
      </c>
      <c r="G1096" s="37">
        <v>786</v>
      </c>
      <c r="H1096" s="37">
        <v>927</v>
      </c>
      <c r="I1096" s="37">
        <v>1130</v>
      </c>
    </row>
    <row r="1097" spans="1:9">
      <c r="A1097" s="49" t="s">
        <v>2087</v>
      </c>
      <c r="B1097" s="50" t="s">
        <v>2567</v>
      </c>
      <c r="C1097" s="49"/>
      <c r="D1097" s="49"/>
      <c r="E1097" s="40" t="s">
        <v>2146</v>
      </c>
      <c r="F1097" s="51">
        <v>27</v>
      </c>
      <c r="G1097" s="37">
        <v>786</v>
      </c>
      <c r="H1097" s="37">
        <v>927</v>
      </c>
      <c r="I1097" s="37">
        <v>1130</v>
      </c>
    </row>
    <row r="1098" spans="1:9">
      <c r="A1098" s="49" t="s">
        <v>2088</v>
      </c>
      <c r="B1098" s="50" t="s">
        <v>2567</v>
      </c>
      <c r="C1098" s="49"/>
      <c r="D1098" s="49"/>
      <c r="E1098" s="40" t="s">
        <v>2147</v>
      </c>
      <c r="F1098" s="51">
        <v>27</v>
      </c>
      <c r="G1098" s="37">
        <v>786</v>
      </c>
      <c r="H1098" s="37">
        <v>927</v>
      </c>
      <c r="I1098" s="37">
        <v>1130</v>
      </c>
    </row>
    <row r="1099" spans="1:9">
      <c r="A1099" s="49" t="s">
        <v>2089</v>
      </c>
      <c r="B1099" s="50" t="s">
        <v>2567</v>
      </c>
      <c r="C1099" s="49"/>
      <c r="D1099" s="49"/>
      <c r="E1099" s="40" t="s">
        <v>2148</v>
      </c>
      <c r="F1099" s="51">
        <v>27</v>
      </c>
      <c r="G1099" s="37">
        <v>786</v>
      </c>
      <c r="H1099" s="37">
        <v>927</v>
      </c>
      <c r="I1099" s="37">
        <v>1130</v>
      </c>
    </row>
    <row r="1100" spans="1:9">
      <c r="A1100" s="49" t="s">
        <v>2090</v>
      </c>
      <c r="B1100" s="50" t="s">
        <v>2567</v>
      </c>
      <c r="C1100" s="49"/>
      <c r="D1100" s="49"/>
      <c r="E1100" s="40" t="s">
        <v>2149</v>
      </c>
      <c r="F1100" s="51">
        <v>27</v>
      </c>
      <c r="G1100" s="37">
        <v>786</v>
      </c>
      <c r="H1100" s="37">
        <v>927</v>
      </c>
      <c r="I1100" s="37">
        <v>1130</v>
      </c>
    </row>
    <row r="1101" spans="1:9">
      <c r="A1101" s="49" t="s">
        <v>2091</v>
      </c>
      <c r="B1101" s="50" t="s">
        <v>2567</v>
      </c>
      <c r="C1101" s="49"/>
      <c r="D1101" s="49"/>
      <c r="E1101" s="40" t="s">
        <v>1847</v>
      </c>
      <c r="F1101" s="51">
        <v>2</v>
      </c>
      <c r="G1101" s="37">
        <v>64</v>
      </c>
      <c r="H1101" s="37">
        <v>152</v>
      </c>
      <c r="I1101" s="37">
        <v>185</v>
      </c>
    </row>
    <row r="1102" spans="1:9">
      <c r="A1102" s="49" t="s">
        <v>2092</v>
      </c>
      <c r="B1102" s="50" t="s">
        <v>2567</v>
      </c>
      <c r="C1102" s="49"/>
      <c r="D1102" s="49"/>
      <c r="E1102" s="40" t="s">
        <v>1848</v>
      </c>
      <c r="F1102" s="51">
        <v>3</v>
      </c>
      <c r="G1102" s="37">
        <v>97</v>
      </c>
      <c r="H1102" s="37">
        <v>230</v>
      </c>
      <c r="I1102" s="37">
        <v>280</v>
      </c>
    </row>
    <row r="1103" spans="1:9">
      <c r="A1103" s="49" t="s">
        <v>2093</v>
      </c>
      <c r="B1103" s="50" t="s">
        <v>2567</v>
      </c>
      <c r="C1103" s="49"/>
      <c r="D1103" s="49"/>
      <c r="E1103" s="40" t="s">
        <v>1849</v>
      </c>
      <c r="F1103" s="51">
        <v>3</v>
      </c>
      <c r="G1103" s="37">
        <v>97</v>
      </c>
      <c r="H1103" s="37">
        <v>230</v>
      </c>
      <c r="I1103" s="37">
        <v>280</v>
      </c>
    </row>
    <row r="1104" spans="1:9">
      <c r="A1104" s="49" t="s">
        <v>2710</v>
      </c>
      <c r="B1104" s="50" t="s">
        <v>1635</v>
      </c>
      <c r="C1104" s="49"/>
      <c r="D1104" s="49"/>
      <c r="E1104" s="40" t="s">
        <v>2583</v>
      </c>
      <c r="F1104" s="51">
        <v>2</v>
      </c>
      <c r="G1104" s="37">
        <v>49</v>
      </c>
      <c r="H1104" s="37">
        <v>115</v>
      </c>
      <c r="I1104" s="37">
        <v>140</v>
      </c>
    </row>
    <row r="1105" spans="1:9">
      <c r="A1105" s="49" t="s">
        <v>2094</v>
      </c>
      <c r="B1105" s="50" t="s">
        <v>1850</v>
      </c>
      <c r="C1105" s="49"/>
      <c r="D1105" s="49"/>
      <c r="E1105" s="40" t="s">
        <v>1851</v>
      </c>
      <c r="F1105" s="51">
        <v>4</v>
      </c>
      <c r="G1105" s="37">
        <v>114</v>
      </c>
      <c r="H1105" s="37">
        <v>270</v>
      </c>
      <c r="I1105" s="37">
        <v>329</v>
      </c>
    </row>
    <row r="1106" spans="1:9">
      <c r="A1106" s="49" t="s">
        <v>2095</v>
      </c>
      <c r="B1106" s="50" t="s">
        <v>1635</v>
      </c>
      <c r="C1106" s="49"/>
      <c r="D1106" s="49"/>
      <c r="E1106" s="40" t="s">
        <v>1852</v>
      </c>
      <c r="F1106" s="51">
        <v>5</v>
      </c>
      <c r="G1106" s="37">
        <v>132</v>
      </c>
      <c r="H1106" s="37">
        <v>311</v>
      </c>
      <c r="I1106" s="37">
        <v>379</v>
      </c>
    </row>
    <row r="1107" spans="1:9">
      <c r="A1107" s="49" t="s">
        <v>1179</v>
      </c>
      <c r="B1107" s="50" t="s">
        <v>2567</v>
      </c>
      <c r="C1107" s="49"/>
      <c r="D1107" s="49"/>
      <c r="E1107" s="40" t="s">
        <v>502</v>
      </c>
      <c r="F1107" s="51">
        <v>6</v>
      </c>
      <c r="G1107" s="37">
        <v>163</v>
      </c>
      <c r="H1107" s="37">
        <v>385</v>
      </c>
      <c r="I1107" s="37">
        <v>470</v>
      </c>
    </row>
    <row r="1108" spans="1:9">
      <c r="A1108" s="49" t="s">
        <v>758</v>
      </c>
      <c r="B1108" s="50" t="s">
        <v>2201</v>
      </c>
      <c r="C1108" s="49"/>
      <c r="D1108" s="49"/>
      <c r="E1108" s="40" t="s">
        <v>179</v>
      </c>
      <c r="F1108" s="51">
        <v>1</v>
      </c>
      <c r="G1108" s="37">
        <v>30</v>
      </c>
      <c r="H1108" s="37">
        <v>70</v>
      </c>
      <c r="I1108" s="37">
        <v>85</v>
      </c>
    </row>
    <row r="1109" spans="1:9">
      <c r="A1109" s="49" t="s">
        <v>2096</v>
      </c>
      <c r="B1109" s="50" t="s">
        <v>2567</v>
      </c>
      <c r="C1109" s="49"/>
      <c r="D1109" s="49"/>
      <c r="E1109" s="40" t="s">
        <v>1853</v>
      </c>
      <c r="F1109" s="51">
        <v>2</v>
      </c>
      <c r="G1109" s="37">
        <v>64</v>
      </c>
      <c r="H1109" s="37">
        <v>152</v>
      </c>
      <c r="I1109" s="37">
        <v>185</v>
      </c>
    </row>
    <row r="1110" spans="1:9">
      <c r="A1110" s="49" t="s">
        <v>2098</v>
      </c>
      <c r="B1110" s="50" t="s">
        <v>2215</v>
      </c>
      <c r="C1110" s="49"/>
      <c r="D1110" s="49"/>
      <c r="E1110" s="40" t="s">
        <v>1855</v>
      </c>
      <c r="F1110" s="51">
        <v>2</v>
      </c>
      <c r="G1110" s="37">
        <v>59</v>
      </c>
      <c r="H1110" s="37">
        <v>139</v>
      </c>
      <c r="I1110" s="37">
        <v>170</v>
      </c>
    </row>
    <row r="1111" spans="1:9">
      <c r="A1111" s="49" t="s">
        <v>2099</v>
      </c>
      <c r="B1111" s="50" t="s">
        <v>1330</v>
      </c>
      <c r="C1111" s="49"/>
      <c r="D1111" s="49"/>
      <c r="E1111" s="40" t="s">
        <v>1856</v>
      </c>
      <c r="F1111" s="51">
        <v>4</v>
      </c>
      <c r="G1111" s="37">
        <v>122</v>
      </c>
      <c r="H1111" s="37">
        <v>287</v>
      </c>
      <c r="I1111" s="37">
        <v>350</v>
      </c>
    </row>
    <row r="1112" spans="1:9">
      <c r="A1112" s="49" t="s">
        <v>1182</v>
      </c>
      <c r="B1112" s="50" t="s">
        <v>2567</v>
      </c>
      <c r="C1112" s="49"/>
      <c r="D1112" s="49"/>
      <c r="E1112" s="40" t="s">
        <v>505</v>
      </c>
      <c r="F1112" s="51">
        <v>4</v>
      </c>
      <c r="G1112" s="37">
        <v>108</v>
      </c>
      <c r="H1112" s="37">
        <v>254</v>
      </c>
      <c r="I1112" s="37">
        <v>310</v>
      </c>
    </row>
    <row r="1113" spans="1:9">
      <c r="A1113" s="49" t="s">
        <v>2100</v>
      </c>
      <c r="B1113" s="50" t="s">
        <v>1635</v>
      </c>
      <c r="C1113" s="49"/>
      <c r="D1113" s="49"/>
      <c r="E1113" s="40" t="s">
        <v>1857</v>
      </c>
      <c r="F1113" s="51">
        <v>5</v>
      </c>
      <c r="G1113" s="37">
        <v>139</v>
      </c>
      <c r="H1113" s="37">
        <v>327</v>
      </c>
      <c r="I1113" s="37">
        <v>399</v>
      </c>
    </row>
    <row r="1114" spans="1:9">
      <c r="A1114" s="49" t="s">
        <v>2102</v>
      </c>
      <c r="B1114" s="50" t="s">
        <v>2202</v>
      </c>
      <c r="C1114" s="49"/>
      <c r="D1114" s="49"/>
      <c r="E1114" s="40" t="s">
        <v>1858</v>
      </c>
      <c r="F1114" s="51">
        <v>3</v>
      </c>
      <c r="G1114" s="37">
        <v>76</v>
      </c>
      <c r="H1114" s="37">
        <v>180</v>
      </c>
      <c r="I1114" s="37">
        <v>220</v>
      </c>
    </row>
    <row r="1115" spans="1:9">
      <c r="A1115" s="49" t="s">
        <v>1523</v>
      </c>
      <c r="B1115" s="50" t="s">
        <v>2567</v>
      </c>
      <c r="C1115" s="49"/>
      <c r="D1115" s="49"/>
      <c r="E1115" s="40" t="s">
        <v>1449</v>
      </c>
      <c r="F1115" s="51">
        <v>2</v>
      </c>
      <c r="G1115" s="37">
        <v>64</v>
      </c>
      <c r="H1115" s="37">
        <v>152</v>
      </c>
      <c r="I1115" s="37">
        <v>185</v>
      </c>
    </row>
    <row r="1116" spans="1:9">
      <c r="A1116" s="49" t="s">
        <v>2298</v>
      </c>
      <c r="B1116" s="50" t="s">
        <v>2567</v>
      </c>
      <c r="C1116" s="49"/>
      <c r="D1116" s="49"/>
      <c r="E1116" s="40" t="s">
        <v>2152</v>
      </c>
      <c r="F1116" s="51">
        <v>2</v>
      </c>
      <c r="G1116" s="37">
        <v>64</v>
      </c>
      <c r="H1116" s="37">
        <v>152</v>
      </c>
      <c r="I1116" s="37">
        <v>185</v>
      </c>
    </row>
    <row r="1117" spans="1:9">
      <c r="A1117" s="49" t="s">
        <v>2364</v>
      </c>
      <c r="B1117" s="50" t="s">
        <v>2215</v>
      </c>
      <c r="C1117" s="49"/>
      <c r="D1117" s="49"/>
      <c r="E1117" s="40" t="s">
        <v>2221</v>
      </c>
      <c r="F1117" s="51">
        <v>3</v>
      </c>
      <c r="G1117" s="37">
        <v>87</v>
      </c>
      <c r="H1117" s="37">
        <v>205</v>
      </c>
      <c r="I1117" s="37">
        <v>250</v>
      </c>
    </row>
    <row r="1118" spans="1:9">
      <c r="A1118" s="49" t="s">
        <v>2103</v>
      </c>
      <c r="B1118" s="50" t="s">
        <v>2202</v>
      </c>
      <c r="C1118" s="49"/>
      <c r="D1118" s="49"/>
      <c r="E1118" s="40" t="s">
        <v>1859</v>
      </c>
      <c r="F1118" s="51">
        <v>1</v>
      </c>
      <c r="G1118" s="37">
        <v>30</v>
      </c>
      <c r="H1118" s="37">
        <v>70</v>
      </c>
      <c r="I1118" s="37">
        <v>85</v>
      </c>
    </row>
    <row r="1119" spans="1:9">
      <c r="A1119" s="49" t="s">
        <v>1346</v>
      </c>
      <c r="B1119" s="50" t="s">
        <v>2201</v>
      </c>
      <c r="C1119" s="49"/>
      <c r="D1119" s="49"/>
      <c r="E1119" s="40" t="s">
        <v>1308</v>
      </c>
      <c r="F1119" s="51">
        <v>2</v>
      </c>
      <c r="G1119" s="37">
        <v>45</v>
      </c>
      <c r="H1119" s="37">
        <v>107</v>
      </c>
      <c r="I1119" s="37">
        <v>130</v>
      </c>
    </row>
    <row r="1120" spans="1:9">
      <c r="A1120" s="49" t="s">
        <v>2104</v>
      </c>
      <c r="B1120" s="50" t="s">
        <v>2202</v>
      </c>
      <c r="C1120" s="49"/>
      <c r="D1120" s="49"/>
      <c r="E1120" s="40" t="s">
        <v>50</v>
      </c>
      <c r="F1120" s="51">
        <v>7</v>
      </c>
      <c r="G1120" s="37">
        <v>198</v>
      </c>
      <c r="H1120" s="37">
        <v>467</v>
      </c>
      <c r="I1120" s="37">
        <v>570</v>
      </c>
    </row>
    <row r="1121" spans="1:9">
      <c r="A1121" s="49" t="s">
        <v>2105</v>
      </c>
      <c r="B1121" s="50" t="s">
        <v>2215</v>
      </c>
      <c r="C1121" s="49"/>
      <c r="D1121" s="49"/>
      <c r="E1121" s="40" t="s">
        <v>1860</v>
      </c>
      <c r="F1121" s="51">
        <v>1</v>
      </c>
      <c r="G1121" s="37">
        <v>35</v>
      </c>
      <c r="H1121" s="37">
        <v>82</v>
      </c>
      <c r="I1121" s="37">
        <v>100</v>
      </c>
    </row>
    <row r="1122" spans="1:9">
      <c r="A1122" s="49" t="s">
        <v>2300</v>
      </c>
      <c r="B1122" s="50" t="s">
        <v>2567</v>
      </c>
      <c r="C1122" s="49"/>
      <c r="D1122" s="49"/>
      <c r="E1122" s="40" t="s">
        <v>2154</v>
      </c>
      <c r="F1122" s="51">
        <v>2</v>
      </c>
      <c r="G1122" s="37">
        <v>64</v>
      </c>
      <c r="H1122" s="37">
        <v>152</v>
      </c>
      <c r="I1122" s="37">
        <v>185</v>
      </c>
    </row>
    <row r="1123" spans="1:9">
      <c r="A1123" s="49" t="s">
        <v>2365</v>
      </c>
      <c r="B1123" s="50" t="s">
        <v>2215</v>
      </c>
      <c r="C1123" s="49"/>
      <c r="D1123" s="49"/>
      <c r="E1123" s="40" t="s">
        <v>2222</v>
      </c>
      <c r="F1123" s="51">
        <v>2</v>
      </c>
      <c r="G1123" s="37">
        <v>64</v>
      </c>
      <c r="H1123" s="37">
        <v>152</v>
      </c>
      <c r="I1123" s="37">
        <v>185</v>
      </c>
    </row>
    <row r="1124" spans="1:9">
      <c r="A1124" s="49" t="s">
        <v>2366</v>
      </c>
      <c r="B1124" s="50" t="s">
        <v>2215</v>
      </c>
      <c r="C1124" s="49"/>
      <c r="D1124" s="49"/>
      <c r="E1124" s="40" t="s">
        <v>506</v>
      </c>
      <c r="F1124" s="51">
        <v>4</v>
      </c>
      <c r="G1124" s="37">
        <v>108</v>
      </c>
      <c r="H1124" s="37">
        <v>254</v>
      </c>
      <c r="I1124" s="37">
        <v>310</v>
      </c>
    </row>
    <row r="1125" spans="1:9">
      <c r="A1125" s="49" t="s">
        <v>2367</v>
      </c>
      <c r="B1125" s="50" t="s">
        <v>2202</v>
      </c>
      <c r="C1125" s="49"/>
      <c r="D1125" s="49"/>
      <c r="E1125" s="40" t="s">
        <v>1591</v>
      </c>
      <c r="F1125" s="51">
        <v>10</v>
      </c>
      <c r="G1125" s="37">
        <v>299</v>
      </c>
      <c r="H1125" s="37">
        <v>705</v>
      </c>
      <c r="I1125" s="37">
        <v>860</v>
      </c>
    </row>
    <row r="1126" spans="1:9">
      <c r="A1126" s="49" t="s">
        <v>2368</v>
      </c>
      <c r="B1126" s="50" t="s">
        <v>2202</v>
      </c>
      <c r="C1126" s="49"/>
      <c r="D1126" s="49"/>
      <c r="E1126" s="40" t="s">
        <v>2223</v>
      </c>
      <c r="F1126" s="51">
        <v>1</v>
      </c>
      <c r="G1126" s="37">
        <v>40</v>
      </c>
      <c r="H1126" s="37">
        <v>94</v>
      </c>
      <c r="I1126" s="37">
        <v>115</v>
      </c>
    </row>
    <row r="1127" spans="1:9">
      <c r="A1127" s="49" t="s">
        <v>2301</v>
      </c>
      <c r="B1127" s="50" t="s">
        <v>2567</v>
      </c>
      <c r="C1127" s="49"/>
      <c r="D1127" s="49"/>
      <c r="E1127" s="40" t="s">
        <v>2155</v>
      </c>
      <c r="F1127" s="51">
        <v>3</v>
      </c>
      <c r="G1127" s="37">
        <v>76</v>
      </c>
      <c r="H1127" s="37">
        <v>180</v>
      </c>
      <c r="I1127" s="37">
        <v>220</v>
      </c>
    </row>
    <row r="1128" spans="1:9">
      <c r="A1128" s="49" t="s">
        <v>2302</v>
      </c>
      <c r="B1128" s="50" t="s">
        <v>2567</v>
      </c>
      <c r="C1128" s="49"/>
      <c r="D1128" s="49"/>
      <c r="E1128" s="40" t="s">
        <v>2156</v>
      </c>
      <c r="F1128" s="51">
        <v>4</v>
      </c>
      <c r="G1128" s="37">
        <v>118</v>
      </c>
      <c r="H1128" s="37">
        <v>279</v>
      </c>
      <c r="I1128" s="37">
        <v>340</v>
      </c>
    </row>
    <row r="1129" spans="1:9">
      <c r="A1129" s="49" t="s">
        <v>2106</v>
      </c>
      <c r="B1129" s="50" t="s">
        <v>2567</v>
      </c>
      <c r="C1129" s="49"/>
      <c r="D1129" s="49"/>
      <c r="E1129" s="40" t="s">
        <v>1861</v>
      </c>
      <c r="F1129" s="51">
        <v>5</v>
      </c>
      <c r="G1129" s="37">
        <v>139</v>
      </c>
      <c r="H1129" s="37">
        <v>164</v>
      </c>
      <c r="I1129" s="37">
        <v>200</v>
      </c>
    </row>
    <row r="1130" spans="1:9">
      <c r="A1130" s="49" t="s">
        <v>2107</v>
      </c>
      <c r="B1130" s="50" t="s">
        <v>2567</v>
      </c>
      <c r="C1130" s="49"/>
      <c r="D1130" s="49"/>
      <c r="E1130" s="40" t="s">
        <v>1862</v>
      </c>
      <c r="F1130" s="51">
        <v>2</v>
      </c>
      <c r="G1130" s="37">
        <v>56</v>
      </c>
      <c r="H1130" s="37">
        <v>66</v>
      </c>
      <c r="I1130" s="37">
        <v>80</v>
      </c>
    </row>
    <row r="1131" spans="1:9">
      <c r="A1131" s="49" t="s">
        <v>2108</v>
      </c>
      <c r="B1131" s="50" t="s">
        <v>2567</v>
      </c>
      <c r="C1131" s="49"/>
      <c r="D1131" s="49"/>
      <c r="E1131" s="40" t="s">
        <v>1863</v>
      </c>
      <c r="F1131" s="51">
        <v>7</v>
      </c>
      <c r="G1131" s="37">
        <v>195</v>
      </c>
      <c r="H1131" s="37">
        <v>230</v>
      </c>
      <c r="I1131" s="37">
        <v>280</v>
      </c>
    </row>
    <row r="1132" spans="1:9">
      <c r="A1132" s="49" t="s">
        <v>2109</v>
      </c>
      <c r="B1132" s="50" t="s">
        <v>2215</v>
      </c>
      <c r="C1132" s="49"/>
      <c r="D1132" s="49"/>
      <c r="E1132" s="40" t="s">
        <v>1864</v>
      </c>
      <c r="F1132" s="51">
        <v>8</v>
      </c>
      <c r="G1132" s="37">
        <v>236</v>
      </c>
      <c r="H1132" s="37">
        <v>279</v>
      </c>
      <c r="I1132" s="37">
        <v>340</v>
      </c>
    </row>
    <row r="1133" spans="1:9">
      <c r="A1133" s="49" t="s">
        <v>2110</v>
      </c>
      <c r="B1133" s="50" t="s">
        <v>2215</v>
      </c>
      <c r="C1133" s="49"/>
      <c r="D1133" s="49"/>
      <c r="E1133" s="40" t="s">
        <v>1865</v>
      </c>
      <c r="F1133" s="51">
        <v>8</v>
      </c>
      <c r="G1133" s="37">
        <v>236</v>
      </c>
      <c r="H1133" s="37">
        <v>279</v>
      </c>
      <c r="I1133" s="37">
        <v>340</v>
      </c>
    </row>
    <row r="1134" spans="1:9">
      <c r="A1134" s="49" t="s">
        <v>761</v>
      </c>
      <c r="B1134" s="50" t="s">
        <v>2567</v>
      </c>
      <c r="C1134" s="49"/>
      <c r="D1134" s="49"/>
      <c r="E1134" s="40" t="s">
        <v>183</v>
      </c>
      <c r="F1134" s="51">
        <v>29</v>
      </c>
      <c r="G1134" s="37">
        <v>834</v>
      </c>
      <c r="H1134" s="37">
        <v>984</v>
      </c>
      <c r="I1134" s="37">
        <v>1200</v>
      </c>
    </row>
    <row r="1135" spans="1:9">
      <c r="A1135" s="49" t="s">
        <v>762</v>
      </c>
      <c r="B1135" s="50" t="s">
        <v>1635</v>
      </c>
      <c r="C1135" s="49"/>
      <c r="D1135" s="49"/>
      <c r="E1135" s="40" t="s">
        <v>184</v>
      </c>
      <c r="F1135" s="51">
        <v>47</v>
      </c>
      <c r="G1135" s="37">
        <v>1362</v>
      </c>
      <c r="H1135" s="37">
        <v>1607</v>
      </c>
      <c r="I1135" s="37">
        <v>1960</v>
      </c>
    </row>
    <row r="1136" spans="1:9">
      <c r="A1136" s="49" t="s">
        <v>1185</v>
      </c>
      <c r="B1136" s="50" t="s">
        <v>2215</v>
      </c>
      <c r="C1136" s="49"/>
      <c r="D1136" s="49"/>
      <c r="E1136" s="40" t="s">
        <v>509</v>
      </c>
      <c r="F1136" s="51">
        <v>31</v>
      </c>
      <c r="G1136" s="37">
        <v>903</v>
      </c>
      <c r="H1136" s="37">
        <v>1066</v>
      </c>
      <c r="I1136" s="37">
        <v>1300</v>
      </c>
    </row>
    <row r="1137" spans="1:9">
      <c r="A1137" s="49" t="s">
        <v>763</v>
      </c>
      <c r="B1137" s="50" t="s">
        <v>2215</v>
      </c>
      <c r="C1137" s="49"/>
      <c r="D1137" s="49"/>
      <c r="E1137" s="40" t="s">
        <v>185</v>
      </c>
      <c r="F1137" s="51">
        <v>6</v>
      </c>
      <c r="G1137" s="37">
        <v>174</v>
      </c>
      <c r="H1137" s="37">
        <v>205</v>
      </c>
      <c r="I1137" s="37">
        <v>250</v>
      </c>
    </row>
    <row r="1138" spans="1:9">
      <c r="A1138" s="49" t="s">
        <v>1187</v>
      </c>
      <c r="B1138" s="50" t="s">
        <v>2567</v>
      </c>
      <c r="C1138" s="49"/>
      <c r="D1138" s="49"/>
      <c r="E1138" s="40" t="s">
        <v>457</v>
      </c>
      <c r="F1138" s="51">
        <v>21</v>
      </c>
      <c r="G1138" s="37">
        <v>597</v>
      </c>
      <c r="H1138" s="37">
        <v>705</v>
      </c>
      <c r="I1138" s="37">
        <v>860</v>
      </c>
    </row>
    <row r="1139" spans="1:9">
      <c r="A1139" s="49" t="s">
        <v>1188</v>
      </c>
      <c r="B1139" s="50" t="s">
        <v>2567</v>
      </c>
      <c r="C1139" s="49"/>
      <c r="D1139" s="49"/>
      <c r="E1139" s="40" t="s">
        <v>458</v>
      </c>
      <c r="F1139" s="51">
        <v>21</v>
      </c>
      <c r="G1139" s="37">
        <v>597</v>
      </c>
      <c r="H1139" s="37">
        <v>705</v>
      </c>
      <c r="I1139" s="37">
        <v>860</v>
      </c>
    </row>
    <row r="1140" spans="1:9">
      <c r="A1140" s="49" t="s">
        <v>765</v>
      </c>
      <c r="B1140" s="50" t="s">
        <v>2215</v>
      </c>
      <c r="C1140" s="49"/>
      <c r="D1140" s="49"/>
      <c r="E1140" s="40" t="s">
        <v>189</v>
      </c>
      <c r="F1140" s="51">
        <v>8</v>
      </c>
      <c r="G1140" s="37">
        <v>236</v>
      </c>
      <c r="H1140" s="37">
        <v>279</v>
      </c>
      <c r="I1140" s="37">
        <v>340</v>
      </c>
    </row>
    <row r="1141" spans="1:9">
      <c r="A1141" s="49" t="s">
        <v>766</v>
      </c>
      <c r="B1141" s="50" t="s">
        <v>2215</v>
      </c>
      <c r="C1141" s="49"/>
      <c r="D1141" s="49"/>
      <c r="E1141" s="40" t="s">
        <v>190</v>
      </c>
      <c r="F1141" s="51">
        <v>11</v>
      </c>
      <c r="G1141" s="37">
        <v>326</v>
      </c>
      <c r="H1141" s="37">
        <v>385</v>
      </c>
      <c r="I1141" s="37">
        <v>470</v>
      </c>
    </row>
    <row r="1142" spans="1:9">
      <c r="A1142" s="49" t="s">
        <v>1668</v>
      </c>
      <c r="B1142" s="50" t="s">
        <v>2567</v>
      </c>
      <c r="C1142" s="49"/>
      <c r="D1142" s="49"/>
      <c r="E1142" s="40" t="s">
        <v>1632</v>
      </c>
      <c r="F1142" s="51">
        <v>8</v>
      </c>
      <c r="G1142" s="37">
        <v>236</v>
      </c>
      <c r="H1142" s="37">
        <v>279</v>
      </c>
      <c r="I1142" s="37">
        <v>340</v>
      </c>
    </row>
    <row r="1143" spans="1:9">
      <c r="A1143" s="49" t="s">
        <v>1189</v>
      </c>
      <c r="B1143" s="50" t="s">
        <v>2567</v>
      </c>
      <c r="C1143" s="49"/>
      <c r="D1143" s="49"/>
      <c r="E1143" s="40" t="s">
        <v>1633</v>
      </c>
      <c r="F1143" s="51">
        <v>8</v>
      </c>
      <c r="G1143" s="37">
        <v>236</v>
      </c>
      <c r="H1143" s="37">
        <v>279</v>
      </c>
      <c r="I1143" s="37">
        <v>340</v>
      </c>
    </row>
    <row r="1144" spans="1:9">
      <c r="A1144" s="49" t="s">
        <v>767</v>
      </c>
      <c r="B1144" s="50" t="s">
        <v>2567</v>
      </c>
      <c r="C1144" s="49"/>
      <c r="D1144" s="49"/>
      <c r="E1144" s="40" t="s">
        <v>1634</v>
      </c>
      <c r="F1144" s="51">
        <v>12</v>
      </c>
      <c r="G1144" s="37">
        <v>347</v>
      </c>
      <c r="H1144" s="37">
        <v>410</v>
      </c>
      <c r="I1144" s="37">
        <v>500</v>
      </c>
    </row>
    <row r="1145" spans="1:9">
      <c r="A1145" s="49" t="s">
        <v>1190</v>
      </c>
      <c r="B1145" s="50" t="s">
        <v>1511</v>
      </c>
      <c r="C1145" s="49"/>
      <c r="D1145" s="49"/>
      <c r="E1145" s="40" t="s">
        <v>510</v>
      </c>
      <c r="F1145" s="51">
        <v>5</v>
      </c>
      <c r="G1145" s="37">
        <v>139</v>
      </c>
      <c r="H1145" s="37">
        <v>164</v>
      </c>
      <c r="I1145" s="37">
        <v>200</v>
      </c>
    </row>
    <row r="1146" spans="1:9">
      <c r="A1146" s="49" t="s">
        <v>1192</v>
      </c>
      <c r="B1146" s="50" t="s">
        <v>2202</v>
      </c>
      <c r="C1146" s="49"/>
      <c r="D1146" s="49"/>
      <c r="E1146" s="40" t="s">
        <v>512</v>
      </c>
      <c r="F1146" s="51">
        <v>5</v>
      </c>
      <c r="G1146" s="37">
        <v>139</v>
      </c>
      <c r="H1146" s="37">
        <v>164</v>
      </c>
      <c r="I1146" s="37">
        <v>200</v>
      </c>
    </row>
    <row r="1147" spans="1:9">
      <c r="A1147" s="49" t="s">
        <v>768</v>
      </c>
      <c r="B1147" s="50" t="s">
        <v>1635</v>
      </c>
      <c r="C1147" s="49"/>
      <c r="D1147" s="49"/>
      <c r="E1147" s="40" t="s">
        <v>191</v>
      </c>
      <c r="F1147" s="51">
        <v>5</v>
      </c>
      <c r="G1147" s="37">
        <v>139</v>
      </c>
      <c r="H1147" s="37">
        <v>164</v>
      </c>
      <c r="I1147" s="37">
        <v>200</v>
      </c>
    </row>
    <row r="1148" spans="1:9">
      <c r="A1148" s="49" t="s">
        <v>1193</v>
      </c>
      <c r="B1148" s="50" t="s">
        <v>1635</v>
      </c>
      <c r="C1148" s="49"/>
      <c r="D1148" s="49"/>
      <c r="E1148" s="40" t="s">
        <v>513</v>
      </c>
      <c r="F1148" s="51">
        <v>7</v>
      </c>
      <c r="G1148" s="37">
        <v>195</v>
      </c>
      <c r="H1148" s="37">
        <v>230</v>
      </c>
      <c r="I1148" s="37">
        <v>280</v>
      </c>
    </row>
    <row r="1149" spans="1:9">
      <c r="A1149" s="49" t="s">
        <v>770</v>
      </c>
      <c r="B1149" s="50" t="s">
        <v>1635</v>
      </c>
      <c r="C1149" s="49"/>
      <c r="D1149" s="49"/>
      <c r="E1149" s="40" t="s">
        <v>193</v>
      </c>
      <c r="F1149" s="51">
        <v>5</v>
      </c>
      <c r="G1149" s="37">
        <v>139</v>
      </c>
      <c r="H1149" s="37">
        <v>164</v>
      </c>
      <c r="I1149" s="37">
        <v>200</v>
      </c>
    </row>
    <row r="1150" spans="1:9">
      <c r="A1150" s="49" t="s">
        <v>771</v>
      </c>
      <c r="B1150" s="50" t="s">
        <v>2215</v>
      </c>
      <c r="C1150" s="49"/>
      <c r="D1150" s="49"/>
      <c r="E1150" s="40" t="s">
        <v>194</v>
      </c>
      <c r="F1150" s="51">
        <v>2</v>
      </c>
      <c r="G1150" s="37">
        <v>56</v>
      </c>
      <c r="H1150" s="37">
        <v>66</v>
      </c>
      <c r="I1150" s="37">
        <v>80</v>
      </c>
    </row>
    <row r="1151" spans="1:9">
      <c r="A1151" s="49" t="s">
        <v>1194</v>
      </c>
      <c r="B1151" s="50" t="s">
        <v>1635</v>
      </c>
      <c r="C1151" s="49"/>
      <c r="D1151" s="49"/>
      <c r="E1151" s="40" t="s">
        <v>514</v>
      </c>
      <c r="F1151" s="51">
        <v>9</v>
      </c>
      <c r="G1151" s="37">
        <v>257</v>
      </c>
      <c r="H1151" s="37">
        <v>303</v>
      </c>
      <c r="I1151" s="37">
        <v>370</v>
      </c>
    </row>
    <row r="1152" spans="1:9">
      <c r="A1152" s="49" t="s">
        <v>772</v>
      </c>
      <c r="B1152" s="50" t="s">
        <v>2567</v>
      </c>
      <c r="C1152" s="49"/>
      <c r="D1152" s="49"/>
      <c r="E1152" s="40" t="s">
        <v>195</v>
      </c>
      <c r="F1152" s="51">
        <v>42</v>
      </c>
      <c r="G1152" s="37">
        <v>1195</v>
      </c>
      <c r="H1152" s="37">
        <v>1410</v>
      </c>
      <c r="I1152" s="37">
        <v>1720</v>
      </c>
    </row>
    <row r="1153" spans="1:9">
      <c r="A1153" s="49" t="s">
        <v>1195</v>
      </c>
      <c r="B1153" s="50" t="s">
        <v>2567</v>
      </c>
      <c r="C1153" s="49"/>
      <c r="D1153" s="49"/>
      <c r="E1153" s="40" t="s">
        <v>515</v>
      </c>
      <c r="F1153" s="51">
        <v>29</v>
      </c>
      <c r="G1153" s="37">
        <v>834</v>
      </c>
      <c r="H1153" s="37">
        <v>984</v>
      </c>
      <c r="I1153" s="37">
        <v>1200</v>
      </c>
    </row>
    <row r="1154" spans="1:9">
      <c r="A1154" s="49" t="s">
        <v>773</v>
      </c>
      <c r="B1154" s="50" t="s">
        <v>2567</v>
      </c>
      <c r="C1154" s="49"/>
      <c r="D1154" s="49"/>
      <c r="E1154" s="40" t="s">
        <v>197</v>
      </c>
      <c r="F1154" s="51">
        <v>7</v>
      </c>
      <c r="G1154" s="37">
        <v>208</v>
      </c>
      <c r="H1154" s="37">
        <v>246</v>
      </c>
      <c r="I1154" s="37">
        <v>300</v>
      </c>
    </row>
    <row r="1155" spans="1:9">
      <c r="A1155" s="49" t="s">
        <v>774</v>
      </c>
      <c r="B1155" s="50" t="s">
        <v>2567</v>
      </c>
      <c r="C1155" s="49"/>
      <c r="D1155" s="49"/>
      <c r="E1155" s="40" t="s">
        <v>198</v>
      </c>
      <c r="F1155" s="51">
        <v>7</v>
      </c>
      <c r="G1155" s="37">
        <v>208</v>
      </c>
      <c r="H1155" s="37">
        <v>246</v>
      </c>
      <c r="I1155" s="37">
        <v>300</v>
      </c>
    </row>
    <row r="1156" spans="1:9">
      <c r="A1156" s="49" t="s">
        <v>1196</v>
      </c>
      <c r="B1156" s="50" t="s">
        <v>2201</v>
      </c>
      <c r="C1156" s="49"/>
      <c r="D1156" s="49"/>
      <c r="E1156" s="40" t="s">
        <v>516</v>
      </c>
      <c r="F1156" s="51">
        <v>7</v>
      </c>
      <c r="G1156" s="37">
        <v>208</v>
      </c>
      <c r="H1156" s="37">
        <v>246</v>
      </c>
      <c r="I1156" s="37">
        <v>300</v>
      </c>
    </row>
    <row r="1157" spans="1:9">
      <c r="A1157" s="49" t="s">
        <v>775</v>
      </c>
      <c r="B1157" s="50" t="s">
        <v>2201</v>
      </c>
      <c r="C1157" s="49"/>
      <c r="D1157" s="49"/>
      <c r="E1157" s="40" t="s">
        <v>199</v>
      </c>
      <c r="F1157" s="51">
        <v>5</v>
      </c>
      <c r="G1157" s="37">
        <v>139</v>
      </c>
      <c r="H1157" s="37">
        <v>164</v>
      </c>
      <c r="I1157" s="37">
        <v>200</v>
      </c>
    </row>
    <row r="1158" spans="1:9">
      <c r="A1158" s="49" t="s">
        <v>1198</v>
      </c>
      <c r="B1158" s="50" t="s">
        <v>2201</v>
      </c>
      <c r="C1158" s="49"/>
      <c r="D1158" s="49"/>
      <c r="E1158" s="40" t="s">
        <v>517</v>
      </c>
      <c r="F1158" s="51">
        <v>9</v>
      </c>
      <c r="G1158" s="37">
        <v>257</v>
      </c>
      <c r="H1158" s="37">
        <v>303</v>
      </c>
      <c r="I1158" s="37">
        <v>370</v>
      </c>
    </row>
    <row r="1159" spans="1:9">
      <c r="A1159" s="49" t="s">
        <v>1199</v>
      </c>
      <c r="B1159" s="50" t="s">
        <v>2567</v>
      </c>
      <c r="C1159" s="49"/>
      <c r="D1159" s="49"/>
      <c r="E1159" s="40" t="s">
        <v>518</v>
      </c>
      <c r="F1159" s="51">
        <v>15</v>
      </c>
      <c r="G1159" s="37">
        <v>417</v>
      </c>
      <c r="H1159" s="37">
        <v>492</v>
      </c>
      <c r="I1159" s="37">
        <v>600</v>
      </c>
    </row>
    <row r="1160" spans="1:9">
      <c r="A1160" s="49" t="s">
        <v>1669</v>
      </c>
      <c r="B1160" s="50" t="s">
        <v>2567</v>
      </c>
      <c r="C1160" s="49"/>
      <c r="D1160" s="49"/>
      <c r="E1160" s="40" t="s">
        <v>1636</v>
      </c>
      <c r="F1160" s="51">
        <v>15</v>
      </c>
      <c r="G1160" s="37">
        <v>417</v>
      </c>
      <c r="H1160" s="37">
        <v>492</v>
      </c>
      <c r="I1160" s="37">
        <v>600</v>
      </c>
    </row>
    <row r="1161" spans="1:9">
      <c r="A1161" s="49" t="s">
        <v>1201</v>
      </c>
      <c r="B1161" s="50" t="s">
        <v>2567</v>
      </c>
      <c r="C1161" s="49"/>
      <c r="D1161" s="49"/>
      <c r="E1161" s="40" t="s">
        <v>520</v>
      </c>
      <c r="F1161" s="51">
        <v>6</v>
      </c>
      <c r="G1161" s="37">
        <v>181</v>
      </c>
      <c r="H1161" s="37">
        <v>213</v>
      </c>
      <c r="I1161" s="37">
        <v>260</v>
      </c>
    </row>
    <row r="1162" spans="1:9">
      <c r="A1162" s="49" t="s">
        <v>1202</v>
      </c>
      <c r="B1162" s="50" t="s">
        <v>2201</v>
      </c>
      <c r="C1162" s="49"/>
      <c r="D1162" s="49"/>
      <c r="E1162" s="40" t="s">
        <v>521</v>
      </c>
      <c r="F1162" s="51">
        <v>7</v>
      </c>
      <c r="G1162" s="37">
        <v>208</v>
      </c>
      <c r="H1162" s="37">
        <v>246</v>
      </c>
      <c r="I1162" s="37">
        <v>300</v>
      </c>
    </row>
    <row r="1163" spans="1:9">
      <c r="A1163" s="49" t="s">
        <v>778</v>
      </c>
      <c r="B1163" s="50" t="s">
        <v>2202</v>
      </c>
      <c r="C1163" s="49"/>
      <c r="D1163" s="49"/>
      <c r="E1163" s="40" t="s">
        <v>201</v>
      </c>
      <c r="F1163" s="51">
        <v>7</v>
      </c>
      <c r="G1163" s="37">
        <v>208</v>
      </c>
      <c r="H1163" s="37">
        <v>246</v>
      </c>
      <c r="I1163" s="37">
        <v>300</v>
      </c>
    </row>
    <row r="1164" spans="1:9">
      <c r="A1164" s="49" t="s">
        <v>1203</v>
      </c>
      <c r="B1164" s="50" t="s">
        <v>2567</v>
      </c>
      <c r="C1164" s="49"/>
      <c r="D1164" s="49"/>
      <c r="E1164" s="40" t="s">
        <v>522</v>
      </c>
      <c r="F1164" s="51">
        <v>7</v>
      </c>
      <c r="G1164" s="37">
        <v>208</v>
      </c>
      <c r="H1164" s="37">
        <v>246</v>
      </c>
      <c r="I1164" s="37">
        <v>300</v>
      </c>
    </row>
    <row r="1165" spans="1:9">
      <c r="A1165" s="49" t="s">
        <v>1204</v>
      </c>
      <c r="B1165" s="50" t="s">
        <v>2201</v>
      </c>
      <c r="C1165" s="49"/>
      <c r="D1165" s="49"/>
      <c r="E1165" s="40" t="s">
        <v>523</v>
      </c>
      <c r="F1165" s="51">
        <v>7</v>
      </c>
      <c r="G1165" s="37">
        <v>208</v>
      </c>
      <c r="H1165" s="37">
        <v>246</v>
      </c>
      <c r="I1165" s="37">
        <v>300</v>
      </c>
    </row>
    <row r="1166" spans="1:9">
      <c r="A1166" s="49" t="s">
        <v>779</v>
      </c>
      <c r="B1166" s="50" t="s">
        <v>2567</v>
      </c>
      <c r="C1166" s="49"/>
      <c r="D1166" s="49"/>
      <c r="E1166" s="40" t="s">
        <v>202</v>
      </c>
      <c r="F1166" s="51">
        <v>7</v>
      </c>
      <c r="G1166" s="37">
        <v>208</v>
      </c>
      <c r="H1166" s="37">
        <v>246</v>
      </c>
      <c r="I1166" s="37">
        <v>300</v>
      </c>
    </row>
    <row r="1167" spans="1:9">
      <c r="A1167" s="49" t="s">
        <v>780</v>
      </c>
      <c r="B1167" s="50" t="s">
        <v>2567</v>
      </c>
      <c r="C1167" s="49"/>
      <c r="D1167" s="49"/>
      <c r="E1167" s="40" t="s">
        <v>203</v>
      </c>
      <c r="F1167" s="51">
        <v>7</v>
      </c>
      <c r="G1167" s="37">
        <v>208</v>
      </c>
      <c r="H1167" s="37">
        <v>246</v>
      </c>
      <c r="I1167" s="37">
        <v>300</v>
      </c>
    </row>
    <row r="1168" spans="1:9">
      <c r="A1168" s="49" t="s">
        <v>781</v>
      </c>
      <c r="B1168" s="50" t="s">
        <v>2567</v>
      </c>
      <c r="C1168" s="49"/>
      <c r="D1168" s="49"/>
      <c r="E1168" s="40" t="s">
        <v>204</v>
      </c>
      <c r="F1168" s="51">
        <v>8</v>
      </c>
      <c r="G1168" s="37">
        <v>236</v>
      </c>
      <c r="H1168" s="37">
        <v>279</v>
      </c>
      <c r="I1168" s="37">
        <v>340</v>
      </c>
    </row>
    <row r="1169" spans="1:9">
      <c r="A1169" s="49" t="s">
        <v>782</v>
      </c>
      <c r="B1169" s="50" t="s">
        <v>2567</v>
      </c>
      <c r="C1169" s="49"/>
      <c r="D1169" s="49"/>
      <c r="E1169" s="40" t="s">
        <v>205</v>
      </c>
      <c r="F1169" s="51">
        <v>9</v>
      </c>
      <c r="G1169" s="37">
        <v>264</v>
      </c>
      <c r="H1169" s="37">
        <v>312</v>
      </c>
      <c r="I1169" s="37">
        <v>380</v>
      </c>
    </row>
    <row r="1170" spans="1:9">
      <c r="A1170" s="49" t="s">
        <v>1206</v>
      </c>
      <c r="B1170" s="50" t="s">
        <v>2215</v>
      </c>
      <c r="C1170" s="49"/>
      <c r="D1170" s="49"/>
      <c r="E1170" s="40" t="s">
        <v>525</v>
      </c>
      <c r="F1170" s="51">
        <v>7</v>
      </c>
      <c r="G1170" s="37">
        <v>208</v>
      </c>
      <c r="H1170" s="37">
        <v>246</v>
      </c>
      <c r="I1170" s="37">
        <v>300</v>
      </c>
    </row>
    <row r="1171" spans="1:9">
      <c r="A1171" s="49" t="s">
        <v>1207</v>
      </c>
      <c r="B1171" s="50" t="s">
        <v>2215</v>
      </c>
      <c r="C1171" s="49"/>
      <c r="D1171" s="49"/>
      <c r="E1171" s="40" t="s">
        <v>526</v>
      </c>
      <c r="F1171" s="51">
        <v>7</v>
      </c>
      <c r="G1171" s="37">
        <v>208</v>
      </c>
      <c r="H1171" s="37">
        <v>246</v>
      </c>
      <c r="I1171" s="37">
        <v>300</v>
      </c>
    </row>
    <row r="1172" spans="1:9">
      <c r="A1172" s="49" t="s">
        <v>1208</v>
      </c>
      <c r="B1172" s="50" t="s">
        <v>2567</v>
      </c>
      <c r="C1172" s="49"/>
      <c r="D1172" s="49"/>
      <c r="E1172" s="40" t="s">
        <v>527</v>
      </c>
      <c r="F1172" s="51">
        <v>6</v>
      </c>
      <c r="G1172" s="37">
        <v>181</v>
      </c>
      <c r="H1172" s="37">
        <v>213</v>
      </c>
      <c r="I1172" s="37">
        <v>260</v>
      </c>
    </row>
    <row r="1173" spans="1:9">
      <c r="A1173" s="49" t="s">
        <v>1209</v>
      </c>
      <c r="B1173" s="50" t="s">
        <v>1635</v>
      </c>
      <c r="C1173" s="49"/>
      <c r="D1173" s="49"/>
      <c r="E1173" s="40" t="s">
        <v>528</v>
      </c>
      <c r="F1173" s="51">
        <v>7</v>
      </c>
      <c r="G1173" s="37">
        <v>208</v>
      </c>
      <c r="H1173" s="37">
        <v>246</v>
      </c>
      <c r="I1173" s="37">
        <v>300</v>
      </c>
    </row>
    <row r="1174" spans="1:9">
      <c r="A1174" s="49" t="s">
        <v>1210</v>
      </c>
      <c r="B1174" s="50" t="s">
        <v>1635</v>
      </c>
      <c r="C1174" s="49"/>
      <c r="D1174" s="49"/>
      <c r="E1174" s="40" t="s">
        <v>529</v>
      </c>
      <c r="F1174" s="51">
        <v>8</v>
      </c>
      <c r="G1174" s="37">
        <v>236</v>
      </c>
      <c r="H1174" s="37">
        <v>279</v>
      </c>
      <c r="I1174" s="37">
        <v>340</v>
      </c>
    </row>
    <row r="1175" spans="1:9">
      <c r="A1175" s="49" t="s">
        <v>784</v>
      </c>
      <c r="B1175" s="50" t="s">
        <v>2202</v>
      </c>
      <c r="C1175" s="49"/>
      <c r="D1175" s="49"/>
      <c r="E1175" s="40" t="s">
        <v>207</v>
      </c>
      <c r="F1175" s="51">
        <v>7</v>
      </c>
      <c r="G1175" s="37">
        <v>208</v>
      </c>
      <c r="H1175" s="37">
        <v>246</v>
      </c>
      <c r="I1175" s="37">
        <v>300</v>
      </c>
    </row>
    <row r="1176" spans="1:9">
      <c r="A1176" s="49" t="s">
        <v>1671</v>
      </c>
      <c r="B1176" s="50" t="s">
        <v>2215</v>
      </c>
      <c r="C1176" s="49"/>
      <c r="D1176" s="49"/>
      <c r="E1176" s="40" t="s">
        <v>1638</v>
      </c>
      <c r="F1176" s="51">
        <v>7</v>
      </c>
      <c r="G1176" s="37">
        <v>208</v>
      </c>
      <c r="H1176" s="37">
        <v>246</v>
      </c>
      <c r="I1176" s="37">
        <v>300</v>
      </c>
    </row>
    <row r="1177" spans="1:9">
      <c r="A1177" s="49" t="s">
        <v>1214</v>
      </c>
      <c r="B1177" s="50" t="s">
        <v>2202</v>
      </c>
      <c r="C1177" s="49"/>
      <c r="D1177" s="49"/>
      <c r="E1177" s="40" t="s">
        <v>530</v>
      </c>
      <c r="F1177" s="51">
        <v>8</v>
      </c>
      <c r="G1177" s="37">
        <v>236</v>
      </c>
      <c r="H1177" s="37">
        <v>279</v>
      </c>
      <c r="I1177" s="37">
        <v>340</v>
      </c>
    </row>
    <row r="1178" spans="1:9">
      <c r="A1178" s="49" t="s">
        <v>1215</v>
      </c>
      <c r="B1178" s="50" t="s">
        <v>2202</v>
      </c>
      <c r="C1178" s="49"/>
      <c r="D1178" s="49"/>
      <c r="E1178" s="40" t="s">
        <v>531</v>
      </c>
      <c r="F1178" s="51">
        <v>14</v>
      </c>
      <c r="G1178" s="37">
        <v>396</v>
      </c>
      <c r="H1178" s="37">
        <v>467</v>
      </c>
      <c r="I1178" s="37">
        <v>570</v>
      </c>
    </row>
    <row r="1179" spans="1:9">
      <c r="A1179" s="49" t="s">
        <v>787</v>
      </c>
      <c r="B1179" s="50" t="s">
        <v>2215</v>
      </c>
      <c r="C1179" s="49"/>
      <c r="D1179" s="49"/>
      <c r="E1179" s="40" t="s">
        <v>210</v>
      </c>
      <c r="F1179" s="51">
        <v>7</v>
      </c>
      <c r="G1179" s="37">
        <v>208</v>
      </c>
      <c r="H1179" s="37">
        <v>246</v>
      </c>
      <c r="I1179" s="37">
        <v>300</v>
      </c>
    </row>
    <row r="1180" spans="1:9">
      <c r="A1180" s="49" t="s">
        <v>788</v>
      </c>
      <c r="B1180" s="50" t="s">
        <v>2567</v>
      </c>
      <c r="C1180" s="49"/>
      <c r="D1180" s="49"/>
      <c r="E1180" s="40" t="s">
        <v>2584</v>
      </c>
      <c r="F1180" s="51">
        <v>16</v>
      </c>
      <c r="G1180" s="37">
        <v>445</v>
      </c>
      <c r="H1180" s="37">
        <v>525</v>
      </c>
      <c r="I1180" s="37">
        <v>640</v>
      </c>
    </row>
    <row r="1181" spans="1:9">
      <c r="A1181" s="49" t="s">
        <v>789</v>
      </c>
      <c r="B1181" s="50" t="s">
        <v>2567</v>
      </c>
      <c r="C1181" s="49"/>
      <c r="D1181" s="49"/>
      <c r="E1181" s="40" t="s">
        <v>2585</v>
      </c>
      <c r="F1181" s="51">
        <v>16</v>
      </c>
      <c r="G1181" s="37">
        <v>445</v>
      </c>
      <c r="H1181" s="37">
        <v>525</v>
      </c>
      <c r="I1181" s="37">
        <v>640</v>
      </c>
    </row>
    <row r="1182" spans="1:9">
      <c r="A1182" s="49" t="s">
        <v>790</v>
      </c>
      <c r="B1182" s="50" t="s">
        <v>2215</v>
      </c>
      <c r="C1182" s="49"/>
      <c r="D1182" s="49"/>
      <c r="E1182" s="40" t="s">
        <v>211</v>
      </c>
      <c r="F1182" s="51">
        <v>11</v>
      </c>
      <c r="G1182" s="37">
        <v>319</v>
      </c>
      <c r="H1182" s="37">
        <v>377</v>
      </c>
      <c r="I1182" s="37">
        <v>460</v>
      </c>
    </row>
    <row r="1183" spans="1:9">
      <c r="A1183" s="49" t="s">
        <v>791</v>
      </c>
      <c r="B1183" s="50" t="s">
        <v>2215</v>
      </c>
      <c r="C1183" s="49"/>
      <c r="D1183" s="49"/>
      <c r="E1183" s="40" t="s">
        <v>212</v>
      </c>
      <c r="F1183" s="51">
        <v>9</v>
      </c>
      <c r="G1183" s="37">
        <v>250</v>
      </c>
      <c r="H1183" s="37">
        <v>295</v>
      </c>
      <c r="I1183" s="37">
        <v>360</v>
      </c>
    </row>
    <row r="1184" spans="1:9">
      <c r="A1184" s="49" t="s">
        <v>1217</v>
      </c>
      <c r="B1184" s="50" t="s">
        <v>1330</v>
      </c>
      <c r="C1184" s="49"/>
      <c r="D1184" s="49"/>
      <c r="E1184" s="40" t="s">
        <v>533</v>
      </c>
      <c r="F1184" s="51">
        <v>6</v>
      </c>
      <c r="G1184" s="37">
        <v>174</v>
      </c>
      <c r="H1184" s="37">
        <v>205</v>
      </c>
      <c r="I1184" s="37">
        <v>250</v>
      </c>
    </row>
    <row r="1185" spans="1:9">
      <c r="A1185" s="49" t="s">
        <v>792</v>
      </c>
      <c r="B1185" s="50" t="s">
        <v>2202</v>
      </c>
      <c r="C1185" s="49"/>
      <c r="D1185" s="49"/>
      <c r="E1185" s="40" t="s">
        <v>213</v>
      </c>
      <c r="F1185" s="51">
        <v>10</v>
      </c>
      <c r="G1185" s="37">
        <v>278</v>
      </c>
      <c r="H1185" s="37">
        <v>328</v>
      </c>
      <c r="I1185" s="37">
        <v>400</v>
      </c>
    </row>
    <row r="1186" spans="1:9">
      <c r="A1186" s="49" t="s">
        <v>793</v>
      </c>
      <c r="B1186" s="50" t="s">
        <v>2202</v>
      </c>
      <c r="C1186" s="49"/>
      <c r="D1186" s="49"/>
      <c r="E1186" s="40" t="s">
        <v>2224</v>
      </c>
      <c r="F1186" s="51">
        <v>10</v>
      </c>
      <c r="G1186" s="37">
        <v>278</v>
      </c>
      <c r="H1186" s="37">
        <v>328</v>
      </c>
      <c r="I1186" s="37">
        <v>400</v>
      </c>
    </row>
    <row r="1187" spans="1:9">
      <c r="A1187" s="49" t="s">
        <v>794</v>
      </c>
      <c r="B1187" s="50" t="s">
        <v>2202</v>
      </c>
      <c r="C1187" s="49"/>
      <c r="D1187" s="49"/>
      <c r="E1187" s="40" t="s">
        <v>2225</v>
      </c>
      <c r="F1187" s="51">
        <v>10</v>
      </c>
      <c r="G1187" s="37">
        <v>278</v>
      </c>
      <c r="H1187" s="37">
        <v>328</v>
      </c>
      <c r="I1187" s="37">
        <v>400</v>
      </c>
    </row>
    <row r="1188" spans="1:9">
      <c r="A1188" s="49" t="s">
        <v>795</v>
      </c>
      <c r="B1188" s="50" t="s">
        <v>2202</v>
      </c>
      <c r="C1188" s="49"/>
      <c r="D1188" s="49"/>
      <c r="E1188" s="40" t="s">
        <v>2226</v>
      </c>
      <c r="F1188" s="51">
        <v>10</v>
      </c>
      <c r="G1188" s="37">
        <v>278</v>
      </c>
      <c r="H1188" s="37">
        <v>328</v>
      </c>
      <c r="I1188" s="37">
        <v>400</v>
      </c>
    </row>
    <row r="1189" spans="1:9">
      <c r="A1189" s="49" t="s">
        <v>796</v>
      </c>
      <c r="B1189" s="50" t="s">
        <v>2202</v>
      </c>
      <c r="C1189" s="49"/>
      <c r="D1189" s="49"/>
      <c r="E1189" s="40" t="s">
        <v>2227</v>
      </c>
      <c r="F1189" s="51">
        <v>10</v>
      </c>
      <c r="G1189" s="37">
        <v>278</v>
      </c>
      <c r="H1189" s="37">
        <v>328</v>
      </c>
      <c r="I1189" s="37">
        <v>400</v>
      </c>
    </row>
    <row r="1190" spans="1:9">
      <c r="A1190" s="49" t="s">
        <v>824</v>
      </c>
      <c r="B1190" s="50" t="s">
        <v>2567</v>
      </c>
      <c r="C1190" s="49"/>
      <c r="D1190" s="49"/>
      <c r="E1190" s="40" t="s">
        <v>225</v>
      </c>
      <c r="F1190" s="51">
        <v>9</v>
      </c>
      <c r="G1190" s="37">
        <v>250</v>
      </c>
      <c r="H1190" s="37">
        <v>295</v>
      </c>
      <c r="I1190" s="37">
        <v>360</v>
      </c>
    </row>
    <row r="1191" spans="1:9">
      <c r="A1191" s="49" t="s">
        <v>825</v>
      </c>
      <c r="B1191" s="50" t="s">
        <v>2567</v>
      </c>
      <c r="C1191" s="49"/>
      <c r="D1191" s="49"/>
      <c r="E1191" s="40" t="s">
        <v>2586</v>
      </c>
      <c r="F1191" s="51">
        <v>9</v>
      </c>
      <c r="G1191" s="37">
        <v>250</v>
      </c>
      <c r="H1191" s="37">
        <v>295</v>
      </c>
      <c r="I1191" s="37">
        <v>360</v>
      </c>
    </row>
    <row r="1192" spans="1:9">
      <c r="A1192" s="49" t="s">
        <v>826</v>
      </c>
      <c r="B1192" s="50" t="s">
        <v>2567</v>
      </c>
      <c r="C1192" s="49"/>
      <c r="D1192" s="49"/>
      <c r="E1192" s="40" t="s">
        <v>2587</v>
      </c>
      <c r="F1192" s="51">
        <v>9</v>
      </c>
      <c r="G1192" s="37">
        <v>250</v>
      </c>
      <c r="H1192" s="37">
        <v>295</v>
      </c>
      <c r="I1192" s="37">
        <v>360</v>
      </c>
    </row>
    <row r="1193" spans="1:9">
      <c r="A1193" s="49" t="s">
        <v>1264</v>
      </c>
      <c r="B1193" s="50" t="s">
        <v>2567</v>
      </c>
      <c r="C1193" s="49"/>
      <c r="D1193" s="49"/>
      <c r="E1193" s="40" t="s">
        <v>400</v>
      </c>
      <c r="F1193" s="51">
        <v>42</v>
      </c>
      <c r="G1193" s="37">
        <v>1195</v>
      </c>
      <c r="H1193" s="37">
        <v>1410</v>
      </c>
      <c r="I1193" s="37">
        <v>1720</v>
      </c>
    </row>
    <row r="1194" spans="1:9">
      <c r="A1194" s="49" t="s">
        <v>1266</v>
      </c>
      <c r="B1194" s="50" t="s">
        <v>2567</v>
      </c>
      <c r="C1194" s="49"/>
      <c r="D1194" s="49"/>
      <c r="E1194" s="40" t="s">
        <v>578</v>
      </c>
      <c r="F1194" s="51">
        <v>12</v>
      </c>
      <c r="G1194" s="37">
        <v>347</v>
      </c>
      <c r="H1194" s="37">
        <v>410</v>
      </c>
      <c r="I1194" s="37">
        <v>500</v>
      </c>
    </row>
    <row r="1195" spans="1:9">
      <c r="A1195" s="49" t="s">
        <v>1267</v>
      </c>
      <c r="B1195" s="50" t="s">
        <v>2202</v>
      </c>
      <c r="C1195" s="49"/>
      <c r="D1195" s="49"/>
      <c r="E1195" s="40" t="s">
        <v>579</v>
      </c>
      <c r="F1195" s="51">
        <v>12</v>
      </c>
      <c r="G1195" s="37">
        <v>347</v>
      </c>
      <c r="H1195" s="37">
        <v>410</v>
      </c>
      <c r="I1195" s="37">
        <v>500</v>
      </c>
    </row>
    <row r="1196" spans="1:9">
      <c r="A1196" s="49" t="s">
        <v>827</v>
      </c>
      <c r="B1196" s="50" t="s">
        <v>2567</v>
      </c>
      <c r="C1196" s="49"/>
      <c r="D1196" s="49"/>
      <c r="E1196" s="40" t="s">
        <v>226</v>
      </c>
      <c r="F1196" s="51">
        <v>24</v>
      </c>
      <c r="G1196" s="37">
        <v>695</v>
      </c>
      <c r="H1196" s="37">
        <v>820</v>
      </c>
      <c r="I1196" s="37">
        <v>1000</v>
      </c>
    </row>
    <row r="1197" spans="1:9">
      <c r="A1197" s="49" t="s">
        <v>1268</v>
      </c>
      <c r="B1197" s="50" t="s">
        <v>2567</v>
      </c>
      <c r="C1197" s="49"/>
      <c r="D1197" s="49"/>
      <c r="E1197" s="40" t="s">
        <v>1418</v>
      </c>
      <c r="F1197" s="51">
        <v>20</v>
      </c>
      <c r="G1197" s="37">
        <v>577</v>
      </c>
      <c r="H1197" s="37">
        <v>681</v>
      </c>
      <c r="I1197" s="37">
        <v>830</v>
      </c>
    </row>
    <row r="1198" spans="1:9">
      <c r="A1198" s="49" t="s">
        <v>1269</v>
      </c>
      <c r="B1198" s="50" t="s">
        <v>2567</v>
      </c>
      <c r="C1198" s="49"/>
      <c r="D1198" s="49"/>
      <c r="E1198" s="40" t="s">
        <v>1484</v>
      </c>
      <c r="F1198" s="51">
        <v>20</v>
      </c>
      <c r="G1198" s="37">
        <v>577</v>
      </c>
      <c r="H1198" s="37">
        <v>681</v>
      </c>
      <c r="I1198" s="37">
        <v>830</v>
      </c>
    </row>
    <row r="1199" spans="1:9">
      <c r="A1199" s="49" t="s">
        <v>1270</v>
      </c>
      <c r="B1199" s="50" t="s">
        <v>2567</v>
      </c>
      <c r="C1199" s="49"/>
      <c r="D1199" s="49"/>
      <c r="E1199" s="40" t="s">
        <v>1485</v>
      </c>
      <c r="F1199" s="51">
        <v>20</v>
      </c>
      <c r="G1199" s="37">
        <v>577</v>
      </c>
      <c r="H1199" s="37">
        <v>681</v>
      </c>
      <c r="I1199" s="37">
        <v>830</v>
      </c>
    </row>
    <row r="1200" spans="1:9">
      <c r="A1200" s="49" t="s">
        <v>1279</v>
      </c>
      <c r="B1200" s="50" t="s">
        <v>2567</v>
      </c>
      <c r="C1200" s="49"/>
      <c r="D1200" s="49"/>
      <c r="E1200" s="40" t="s">
        <v>587</v>
      </c>
      <c r="F1200" s="51">
        <v>10</v>
      </c>
      <c r="G1200" s="37">
        <v>299</v>
      </c>
      <c r="H1200" s="37">
        <v>353</v>
      </c>
      <c r="I1200" s="37">
        <v>430</v>
      </c>
    </row>
    <row r="1201" spans="1:9">
      <c r="A1201" s="49" t="s">
        <v>1662</v>
      </c>
      <c r="B1201" s="50" t="s">
        <v>2567</v>
      </c>
      <c r="C1201" s="49"/>
      <c r="D1201" s="49"/>
      <c r="E1201" s="40" t="s">
        <v>1615</v>
      </c>
      <c r="F1201" s="51">
        <v>11</v>
      </c>
      <c r="G1201" s="37">
        <v>326</v>
      </c>
      <c r="H1201" s="37">
        <v>385</v>
      </c>
      <c r="I1201" s="37">
        <v>470</v>
      </c>
    </row>
    <row r="1202" spans="1:9">
      <c r="A1202" s="49" t="s">
        <v>1666</v>
      </c>
      <c r="B1202" s="50" t="s">
        <v>2567</v>
      </c>
      <c r="C1202" s="49"/>
      <c r="D1202" s="49"/>
      <c r="E1202" s="40" t="s">
        <v>2588</v>
      </c>
      <c r="F1202" s="51">
        <v>15</v>
      </c>
      <c r="G1202" s="37">
        <v>431</v>
      </c>
      <c r="H1202" s="37">
        <v>508</v>
      </c>
      <c r="I1202" s="37">
        <v>620</v>
      </c>
    </row>
    <row r="1203" spans="1:9">
      <c r="A1203" s="49" t="s">
        <v>1672</v>
      </c>
      <c r="B1203" s="50" t="s">
        <v>2215</v>
      </c>
      <c r="C1203" s="49"/>
      <c r="D1203" s="49"/>
      <c r="E1203" s="40" t="s">
        <v>2228</v>
      </c>
      <c r="F1203" s="51">
        <v>34</v>
      </c>
      <c r="G1203" s="37">
        <v>973</v>
      </c>
      <c r="H1203" s="37">
        <v>1148</v>
      </c>
      <c r="I1203" s="37">
        <v>1400</v>
      </c>
    </row>
    <row r="1204" spans="1:9">
      <c r="A1204" s="49" t="s">
        <v>893</v>
      </c>
      <c r="B1204" s="50" t="s">
        <v>2567</v>
      </c>
      <c r="C1204" s="49"/>
      <c r="D1204" s="49"/>
      <c r="E1204" s="40" t="s">
        <v>277</v>
      </c>
      <c r="F1204" s="51">
        <v>18</v>
      </c>
      <c r="G1204" s="37">
        <v>508</v>
      </c>
      <c r="H1204" s="37">
        <v>599</v>
      </c>
      <c r="I1204" s="37">
        <v>730</v>
      </c>
    </row>
    <row r="1205" spans="1:9">
      <c r="A1205" s="49" t="s">
        <v>894</v>
      </c>
      <c r="B1205" s="50" t="s">
        <v>2215</v>
      </c>
      <c r="C1205" s="49"/>
      <c r="D1205" s="49"/>
      <c r="E1205" s="40" t="s">
        <v>279</v>
      </c>
      <c r="F1205" s="51">
        <v>12</v>
      </c>
      <c r="G1205" s="37">
        <v>347</v>
      </c>
      <c r="H1205" s="37">
        <v>410</v>
      </c>
      <c r="I1205" s="37">
        <v>500</v>
      </c>
    </row>
    <row r="1206" spans="1:9">
      <c r="A1206" s="49" t="s">
        <v>895</v>
      </c>
      <c r="B1206" s="50" t="s">
        <v>2567</v>
      </c>
      <c r="C1206" s="49"/>
      <c r="D1206" s="49"/>
      <c r="E1206" s="40" t="s">
        <v>280</v>
      </c>
      <c r="F1206" s="51">
        <v>12</v>
      </c>
      <c r="G1206" s="37">
        <v>347</v>
      </c>
      <c r="H1206" s="37">
        <v>410</v>
      </c>
      <c r="I1206" s="37">
        <v>500</v>
      </c>
    </row>
    <row r="1207" spans="1:9">
      <c r="A1207" s="49" t="s">
        <v>1284</v>
      </c>
      <c r="B1207" s="50" t="s">
        <v>2202</v>
      </c>
      <c r="C1207" s="49"/>
      <c r="D1207" s="49"/>
      <c r="E1207" s="40" t="s">
        <v>592</v>
      </c>
      <c r="F1207" s="51">
        <v>3</v>
      </c>
      <c r="G1207" s="37">
        <v>80</v>
      </c>
      <c r="H1207" s="37">
        <v>94</v>
      </c>
      <c r="I1207" s="37">
        <v>115</v>
      </c>
    </row>
    <row r="1208" spans="1:9">
      <c r="A1208" s="49" t="s">
        <v>1285</v>
      </c>
      <c r="B1208" s="50" t="s">
        <v>2567</v>
      </c>
      <c r="C1208" s="49"/>
      <c r="D1208" s="49"/>
      <c r="E1208" s="40" t="s">
        <v>593</v>
      </c>
      <c r="F1208" s="51">
        <v>5</v>
      </c>
      <c r="G1208" s="37">
        <v>139</v>
      </c>
      <c r="H1208" s="37">
        <v>164</v>
      </c>
      <c r="I1208" s="37">
        <v>200</v>
      </c>
    </row>
    <row r="1209" spans="1:9">
      <c r="A1209" s="49" t="s">
        <v>629</v>
      </c>
      <c r="B1209" s="50" t="s">
        <v>2567</v>
      </c>
      <c r="C1209" s="49"/>
      <c r="D1209" s="49"/>
      <c r="E1209" s="40" t="s">
        <v>22</v>
      </c>
      <c r="F1209" s="51">
        <v>42</v>
      </c>
      <c r="G1209" s="37">
        <v>1195</v>
      </c>
      <c r="H1209" s="37">
        <v>1410</v>
      </c>
      <c r="I1209" s="37">
        <v>1720</v>
      </c>
    </row>
    <row r="1210" spans="1:9">
      <c r="A1210" s="49" t="s">
        <v>1286</v>
      </c>
      <c r="B1210" s="50" t="s">
        <v>2215</v>
      </c>
      <c r="C1210" s="49"/>
      <c r="D1210" s="49"/>
      <c r="E1210" s="40" t="s">
        <v>594</v>
      </c>
      <c r="F1210" s="51">
        <v>5</v>
      </c>
      <c r="G1210" s="37">
        <v>139</v>
      </c>
      <c r="H1210" s="37">
        <v>164</v>
      </c>
      <c r="I1210" s="37">
        <v>200</v>
      </c>
    </row>
    <row r="1211" spans="1:9">
      <c r="A1211" s="49" t="s">
        <v>1287</v>
      </c>
      <c r="B1211" s="50" t="s">
        <v>2567</v>
      </c>
      <c r="C1211" s="49"/>
      <c r="D1211" s="49"/>
      <c r="E1211" s="40" t="s">
        <v>595</v>
      </c>
      <c r="F1211" s="51">
        <v>15</v>
      </c>
      <c r="G1211" s="37">
        <v>438</v>
      </c>
      <c r="H1211" s="37">
        <v>517</v>
      </c>
      <c r="I1211" s="37">
        <v>630</v>
      </c>
    </row>
    <row r="1212" spans="1:9">
      <c r="A1212" s="49" t="s">
        <v>1288</v>
      </c>
      <c r="B1212" s="50" t="s">
        <v>2567</v>
      </c>
      <c r="C1212" s="49"/>
      <c r="D1212" s="49"/>
      <c r="E1212" s="40" t="s">
        <v>596</v>
      </c>
      <c r="F1212" s="51">
        <v>15</v>
      </c>
      <c r="G1212" s="37">
        <v>438</v>
      </c>
      <c r="H1212" s="37">
        <v>517</v>
      </c>
      <c r="I1212" s="37">
        <v>630</v>
      </c>
    </row>
    <row r="1213" spans="1:9">
      <c r="A1213" s="49" t="s">
        <v>1289</v>
      </c>
      <c r="B1213" s="50" t="s">
        <v>2567</v>
      </c>
      <c r="C1213" s="49"/>
      <c r="D1213" s="49"/>
      <c r="E1213" s="40" t="s">
        <v>597</v>
      </c>
      <c r="F1213" s="51">
        <v>15</v>
      </c>
      <c r="G1213" s="37">
        <v>438</v>
      </c>
      <c r="H1213" s="37">
        <v>517</v>
      </c>
      <c r="I1213" s="37">
        <v>630</v>
      </c>
    </row>
    <row r="1214" spans="1:9">
      <c r="A1214" s="49" t="s">
        <v>1290</v>
      </c>
      <c r="B1214" s="50" t="s">
        <v>2567</v>
      </c>
      <c r="C1214" s="49"/>
      <c r="D1214" s="49"/>
      <c r="E1214" s="40" t="s">
        <v>598</v>
      </c>
      <c r="F1214" s="51">
        <v>15</v>
      </c>
      <c r="G1214" s="37">
        <v>438</v>
      </c>
      <c r="H1214" s="37">
        <v>517</v>
      </c>
      <c r="I1214" s="37">
        <v>630</v>
      </c>
    </row>
    <row r="1215" spans="1:9">
      <c r="A1215" s="49" t="s">
        <v>1291</v>
      </c>
      <c r="B1215" s="50" t="s">
        <v>2567</v>
      </c>
      <c r="C1215" s="49"/>
      <c r="D1215" s="49"/>
      <c r="E1215" s="40" t="s">
        <v>599</v>
      </c>
      <c r="F1215" s="51">
        <v>15</v>
      </c>
      <c r="G1215" s="37">
        <v>438</v>
      </c>
      <c r="H1215" s="37">
        <v>517</v>
      </c>
      <c r="I1215" s="37">
        <v>630</v>
      </c>
    </row>
    <row r="1216" spans="1:9">
      <c r="A1216" s="49" t="s">
        <v>1292</v>
      </c>
      <c r="B1216" s="50" t="s">
        <v>2567</v>
      </c>
      <c r="C1216" s="49"/>
      <c r="D1216" s="49"/>
      <c r="E1216" s="40" t="s">
        <v>600</v>
      </c>
      <c r="F1216" s="51">
        <v>15</v>
      </c>
      <c r="G1216" s="37">
        <v>438</v>
      </c>
      <c r="H1216" s="37">
        <v>517</v>
      </c>
      <c r="I1216" s="37">
        <v>630</v>
      </c>
    </row>
    <row r="1217" spans="1:9">
      <c r="A1217" s="49" t="s">
        <v>1293</v>
      </c>
      <c r="B1217" s="50" t="s">
        <v>2567</v>
      </c>
      <c r="C1217" s="49"/>
      <c r="D1217" s="49"/>
      <c r="E1217" s="40" t="s">
        <v>601</v>
      </c>
      <c r="F1217" s="51">
        <v>15</v>
      </c>
      <c r="G1217" s="37">
        <v>438</v>
      </c>
      <c r="H1217" s="37">
        <v>517</v>
      </c>
      <c r="I1217" s="37">
        <v>630</v>
      </c>
    </row>
    <row r="1218" spans="1:9">
      <c r="A1218" s="49" t="s">
        <v>1294</v>
      </c>
      <c r="B1218" s="50" t="s">
        <v>2567</v>
      </c>
      <c r="C1218" s="49"/>
      <c r="D1218" s="49"/>
      <c r="E1218" s="40" t="s">
        <v>602</v>
      </c>
      <c r="F1218" s="51">
        <v>15</v>
      </c>
      <c r="G1218" s="37">
        <v>438</v>
      </c>
      <c r="H1218" s="37">
        <v>517</v>
      </c>
      <c r="I1218" s="37">
        <v>630</v>
      </c>
    </row>
    <row r="1219" spans="1:9">
      <c r="A1219" s="49" t="s">
        <v>1422</v>
      </c>
      <c r="B1219" s="50" t="s">
        <v>2215</v>
      </c>
      <c r="C1219" s="49"/>
      <c r="D1219" s="49"/>
      <c r="E1219" s="40" t="s">
        <v>1639</v>
      </c>
      <c r="F1219" s="51">
        <v>21</v>
      </c>
      <c r="G1219" s="37">
        <v>612</v>
      </c>
      <c r="H1219" s="37">
        <v>722</v>
      </c>
      <c r="I1219" s="37">
        <v>880</v>
      </c>
    </row>
    <row r="1220" spans="1:9">
      <c r="A1220" s="49" t="s">
        <v>1423</v>
      </c>
      <c r="B1220" s="50" t="s">
        <v>2215</v>
      </c>
      <c r="C1220" s="49"/>
      <c r="D1220" s="49"/>
      <c r="E1220" s="40" t="s">
        <v>1640</v>
      </c>
      <c r="F1220" s="51">
        <v>21</v>
      </c>
      <c r="G1220" s="37">
        <v>612</v>
      </c>
      <c r="H1220" s="37">
        <v>722</v>
      </c>
      <c r="I1220" s="37">
        <v>880</v>
      </c>
    </row>
    <row r="1221" spans="1:9">
      <c r="A1221" s="49" t="s">
        <v>913</v>
      </c>
      <c r="B1221" s="50" t="s">
        <v>2567</v>
      </c>
      <c r="C1221" s="49"/>
      <c r="D1221" s="49"/>
      <c r="E1221" s="40" t="s">
        <v>285</v>
      </c>
      <c r="F1221" s="51">
        <v>10</v>
      </c>
      <c r="G1221" s="37">
        <v>299</v>
      </c>
      <c r="H1221" s="37">
        <v>353</v>
      </c>
      <c r="I1221" s="37">
        <v>430</v>
      </c>
    </row>
    <row r="1222" spans="1:9">
      <c r="A1222" s="49" t="s">
        <v>1295</v>
      </c>
      <c r="B1222" s="50" t="s">
        <v>2215</v>
      </c>
      <c r="C1222" s="49"/>
      <c r="D1222" s="49"/>
      <c r="E1222" s="40" t="s">
        <v>603</v>
      </c>
      <c r="F1222" s="51">
        <v>10</v>
      </c>
      <c r="G1222" s="37">
        <v>299</v>
      </c>
      <c r="H1222" s="37">
        <v>353</v>
      </c>
      <c r="I1222" s="37">
        <v>430</v>
      </c>
    </row>
    <row r="1223" spans="1:9">
      <c r="A1223" s="49" t="s">
        <v>1296</v>
      </c>
      <c r="B1223" s="50" t="s">
        <v>2567</v>
      </c>
      <c r="C1223" s="49"/>
      <c r="D1223" s="49"/>
      <c r="E1223" s="40" t="s">
        <v>604</v>
      </c>
      <c r="F1223" s="51">
        <v>10</v>
      </c>
      <c r="G1223" s="37">
        <v>299</v>
      </c>
      <c r="H1223" s="37">
        <v>353</v>
      </c>
      <c r="I1223" s="37">
        <v>430</v>
      </c>
    </row>
    <row r="1224" spans="1:9">
      <c r="A1224" s="49" t="s">
        <v>1297</v>
      </c>
      <c r="B1224" s="50" t="s">
        <v>2215</v>
      </c>
      <c r="C1224" s="49"/>
      <c r="D1224" s="49"/>
      <c r="E1224" s="40" t="s">
        <v>605</v>
      </c>
      <c r="F1224" s="51">
        <v>10</v>
      </c>
      <c r="G1224" s="37">
        <v>299</v>
      </c>
      <c r="H1224" s="37">
        <v>353</v>
      </c>
      <c r="I1224" s="37">
        <v>430</v>
      </c>
    </row>
    <row r="1225" spans="1:9">
      <c r="A1225" s="49" t="s">
        <v>1566</v>
      </c>
      <c r="B1225" s="50" t="s">
        <v>2567</v>
      </c>
      <c r="C1225" s="49"/>
      <c r="D1225" s="49"/>
      <c r="E1225" s="40" t="s">
        <v>1486</v>
      </c>
      <c r="F1225" s="51">
        <v>10</v>
      </c>
      <c r="G1225" s="37">
        <v>299</v>
      </c>
      <c r="H1225" s="37">
        <v>353</v>
      </c>
      <c r="I1225" s="37">
        <v>430</v>
      </c>
    </row>
    <row r="1226" spans="1:9">
      <c r="A1226" s="49" t="s">
        <v>914</v>
      </c>
      <c r="B1226" s="50" t="s">
        <v>2215</v>
      </c>
      <c r="C1226" s="49"/>
      <c r="D1226" s="49"/>
      <c r="E1226" s="40" t="s">
        <v>286</v>
      </c>
      <c r="F1226" s="51">
        <v>10</v>
      </c>
      <c r="G1226" s="37">
        <v>299</v>
      </c>
      <c r="H1226" s="37">
        <v>353</v>
      </c>
      <c r="I1226" s="37">
        <v>430</v>
      </c>
    </row>
    <row r="1227" spans="1:9">
      <c r="A1227" s="49" t="s">
        <v>1298</v>
      </c>
      <c r="B1227" s="50" t="s">
        <v>2215</v>
      </c>
      <c r="C1227" s="49"/>
      <c r="D1227" s="49"/>
      <c r="E1227" s="40" t="s">
        <v>606</v>
      </c>
      <c r="F1227" s="51">
        <v>10</v>
      </c>
      <c r="G1227" s="37">
        <v>299</v>
      </c>
      <c r="H1227" s="37">
        <v>353</v>
      </c>
      <c r="I1227" s="37">
        <v>430</v>
      </c>
    </row>
    <row r="1228" spans="1:9">
      <c r="A1228" s="49" t="s">
        <v>1299</v>
      </c>
      <c r="B1228" s="50" t="s">
        <v>2567</v>
      </c>
      <c r="C1228" s="49"/>
      <c r="D1228" s="49"/>
      <c r="E1228" s="40" t="s">
        <v>607</v>
      </c>
      <c r="F1228" s="51">
        <v>10</v>
      </c>
      <c r="G1228" s="37">
        <v>299</v>
      </c>
      <c r="H1228" s="37">
        <v>353</v>
      </c>
      <c r="I1228" s="37">
        <v>430</v>
      </c>
    </row>
    <row r="1229" spans="1:9">
      <c r="A1229" s="49" t="s">
        <v>1347</v>
      </c>
      <c r="B1229" s="50" t="s">
        <v>2215</v>
      </c>
      <c r="C1229" s="49"/>
      <c r="D1229" s="49"/>
      <c r="E1229" s="40" t="s">
        <v>1309</v>
      </c>
      <c r="F1229" s="51">
        <v>42</v>
      </c>
      <c r="G1229" s="37">
        <v>1195</v>
      </c>
      <c r="H1229" s="37">
        <v>1410</v>
      </c>
      <c r="I1229" s="37">
        <v>1720</v>
      </c>
    </row>
    <row r="1230" spans="1:9">
      <c r="A1230" s="49" t="s">
        <v>1380</v>
      </c>
      <c r="B1230" s="50" t="s">
        <v>2215</v>
      </c>
      <c r="C1230" s="49"/>
      <c r="D1230" s="49"/>
      <c r="E1230" s="40" t="s">
        <v>1381</v>
      </c>
      <c r="F1230" s="51">
        <v>6</v>
      </c>
      <c r="G1230" s="37">
        <v>174</v>
      </c>
      <c r="H1230" s="37">
        <v>205</v>
      </c>
      <c r="I1230" s="37">
        <v>250</v>
      </c>
    </row>
    <row r="1231" spans="1:9">
      <c r="A1231" s="49" t="s">
        <v>1382</v>
      </c>
      <c r="B1231" s="50" t="s">
        <v>2215</v>
      </c>
      <c r="C1231" s="49"/>
      <c r="D1231" s="49"/>
      <c r="E1231" s="40" t="s">
        <v>1383</v>
      </c>
      <c r="F1231" s="51">
        <v>6</v>
      </c>
      <c r="G1231" s="37">
        <v>174</v>
      </c>
      <c r="H1231" s="37">
        <v>205</v>
      </c>
      <c r="I1231" s="37">
        <v>250</v>
      </c>
    </row>
    <row r="1232" spans="1:9">
      <c r="A1232" s="49" t="s">
        <v>1384</v>
      </c>
      <c r="B1232" s="50" t="s">
        <v>2215</v>
      </c>
      <c r="C1232" s="49"/>
      <c r="D1232" s="49"/>
      <c r="E1232" s="40" t="s">
        <v>1385</v>
      </c>
      <c r="F1232" s="51">
        <v>6</v>
      </c>
      <c r="G1232" s="37">
        <v>174</v>
      </c>
      <c r="H1232" s="37">
        <v>205</v>
      </c>
      <c r="I1232" s="37">
        <v>250</v>
      </c>
    </row>
    <row r="1233" spans="1:9">
      <c r="A1233" s="49" t="s">
        <v>1526</v>
      </c>
      <c r="B1233" s="50" t="s">
        <v>2567</v>
      </c>
      <c r="C1233" s="49"/>
      <c r="D1233" s="49"/>
      <c r="E1233" s="40" t="s">
        <v>1452</v>
      </c>
      <c r="F1233" s="51">
        <v>7</v>
      </c>
      <c r="G1233" s="37">
        <v>208</v>
      </c>
      <c r="H1233" s="37">
        <v>246</v>
      </c>
      <c r="I1233" s="37">
        <v>300</v>
      </c>
    </row>
    <row r="1234" spans="1:9">
      <c r="A1234" s="49" t="s">
        <v>1348</v>
      </c>
      <c r="B1234" s="50" t="s">
        <v>2202</v>
      </c>
      <c r="C1234" s="49"/>
      <c r="D1234" s="49"/>
      <c r="E1234" s="40" t="s">
        <v>1310</v>
      </c>
      <c r="F1234" s="51">
        <v>3</v>
      </c>
      <c r="G1234" s="37">
        <v>87</v>
      </c>
      <c r="H1234" s="37">
        <v>103</v>
      </c>
      <c r="I1234" s="37">
        <v>125</v>
      </c>
    </row>
    <row r="1235" spans="1:9">
      <c r="A1235" s="49" t="s">
        <v>1302</v>
      </c>
      <c r="B1235" s="50" t="s">
        <v>2567</v>
      </c>
      <c r="C1235" s="49"/>
      <c r="D1235" s="49"/>
      <c r="E1235" s="40" t="s">
        <v>609</v>
      </c>
      <c r="F1235" s="51">
        <v>12</v>
      </c>
      <c r="G1235" s="37">
        <v>347</v>
      </c>
      <c r="H1235" s="37">
        <v>410</v>
      </c>
      <c r="I1235" s="37">
        <v>500</v>
      </c>
    </row>
    <row r="1236" spans="1:9">
      <c r="A1236" s="49" t="s">
        <v>1373</v>
      </c>
      <c r="B1236" s="50" t="s">
        <v>2202</v>
      </c>
      <c r="C1236" s="49"/>
      <c r="D1236" s="49"/>
      <c r="E1236" s="40" t="s">
        <v>1341</v>
      </c>
      <c r="F1236" s="51">
        <v>8</v>
      </c>
      <c r="G1236" s="37">
        <v>222</v>
      </c>
      <c r="H1236" s="37">
        <v>262</v>
      </c>
      <c r="I1236" s="37">
        <v>320</v>
      </c>
    </row>
    <row r="1237" spans="1:9">
      <c r="A1237" s="49" t="s">
        <v>1527</v>
      </c>
      <c r="B1237" s="50" t="s">
        <v>2567</v>
      </c>
      <c r="C1237" s="49"/>
      <c r="D1237" s="49"/>
      <c r="E1237" s="40" t="s">
        <v>1453</v>
      </c>
      <c r="F1237" s="51">
        <v>4</v>
      </c>
      <c r="G1237" s="37">
        <v>129</v>
      </c>
      <c r="H1237" s="37">
        <v>152</v>
      </c>
      <c r="I1237" s="37">
        <v>185</v>
      </c>
    </row>
    <row r="1238" spans="1:9">
      <c r="A1238" s="49" t="s">
        <v>1528</v>
      </c>
      <c r="B1238" s="50" t="s">
        <v>2215</v>
      </c>
      <c r="C1238" s="49"/>
      <c r="D1238" s="49"/>
      <c r="E1238" s="40" t="s">
        <v>1454</v>
      </c>
      <c r="F1238" s="51">
        <v>4</v>
      </c>
      <c r="G1238" s="37">
        <v>129</v>
      </c>
      <c r="H1238" s="37">
        <v>152</v>
      </c>
      <c r="I1238" s="37">
        <v>185</v>
      </c>
    </row>
    <row r="1239" spans="1:9">
      <c r="A1239" s="49" t="s">
        <v>1530</v>
      </c>
      <c r="B1239" s="50" t="s">
        <v>2567</v>
      </c>
      <c r="C1239" s="49"/>
      <c r="D1239" s="49"/>
      <c r="E1239" s="40" t="s">
        <v>1456</v>
      </c>
      <c r="F1239" s="51">
        <v>3</v>
      </c>
      <c r="G1239" s="37">
        <v>97</v>
      </c>
      <c r="H1239" s="37">
        <v>115</v>
      </c>
      <c r="I1239" s="37">
        <v>140</v>
      </c>
    </row>
    <row r="1240" spans="1:9">
      <c r="A1240" s="49" t="s">
        <v>1579</v>
      </c>
      <c r="B1240" s="50" t="s">
        <v>2215</v>
      </c>
      <c r="C1240" s="49"/>
      <c r="D1240" s="49"/>
      <c r="E1240" s="40" t="s">
        <v>1583</v>
      </c>
      <c r="F1240" s="51">
        <v>11</v>
      </c>
      <c r="G1240" s="37">
        <v>326</v>
      </c>
      <c r="H1240" s="37">
        <v>385</v>
      </c>
      <c r="I1240" s="37">
        <v>470</v>
      </c>
    </row>
    <row r="1241" spans="1:9">
      <c r="A1241" s="49" t="s">
        <v>1580</v>
      </c>
      <c r="B1241" s="50" t="s">
        <v>2215</v>
      </c>
      <c r="C1241" s="49"/>
      <c r="D1241" s="49"/>
      <c r="E1241" s="40" t="s">
        <v>1584</v>
      </c>
      <c r="F1241" s="51">
        <v>14</v>
      </c>
      <c r="G1241" s="37">
        <v>396</v>
      </c>
      <c r="H1241" s="37">
        <v>467</v>
      </c>
      <c r="I1241" s="37">
        <v>570</v>
      </c>
    </row>
    <row r="1242" spans="1:9">
      <c r="A1242" s="49" t="s">
        <v>1581</v>
      </c>
      <c r="B1242" s="50" t="s">
        <v>2215</v>
      </c>
      <c r="C1242" s="49"/>
      <c r="D1242" s="49"/>
      <c r="E1242" s="40" t="s">
        <v>1585</v>
      </c>
      <c r="F1242" s="51">
        <v>14</v>
      </c>
      <c r="G1242" s="37">
        <v>396</v>
      </c>
      <c r="H1242" s="37">
        <v>467</v>
      </c>
      <c r="I1242" s="37">
        <v>570</v>
      </c>
    </row>
    <row r="1243" spans="1:9">
      <c r="A1243" s="49" t="s">
        <v>2303</v>
      </c>
      <c r="B1243" s="50" t="s">
        <v>2567</v>
      </c>
      <c r="C1243" s="49"/>
      <c r="D1243" s="49"/>
      <c r="E1243" s="40" t="s">
        <v>1499</v>
      </c>
      <c r="F1243" s="51">
        <v>24</v>
      </c>
      <c r="G1243" s="37">
        <v>695</v>
      </c>
      <c r="H1243" s="37">
        <v>820</v>
      </c>
      <c r="I1243" s="37">
        <v>1000</v>
      </c>
    </row>
    <row r="1244" spans="1:9">
      <c r="A1244" s="49" t="s">
        <v>915</v>
      </c>
      <c r="B1244" s="50" t="s">
        <v>2567</v>
      </c>
      <c r="C1244" s="49"/>
      <c r="D1244" s="49"/>
      <c r="E1244" s="40" t="s">
        <v>290</v>
      </c>
      <c r="F1244" s="51">
        <v>17</v>
      </c>
      <c r="G1244" s="37">
        <v>486</v>
      </c>
      <c r="H1244" s="37">
        <v>574</v>
      </c>
      <c r="I1244" s="37">
        <v>700</v>
      </c>
    </row>
    <row r="1245" spans="1:9">
      <c r="A1245" s="49" t="s">
        <v>916</v>
      </c>
      <c r="B1245" s="50" t="s">
        <v>2567</v>
      </c>
      <c r="C1245" s="49"/>
      <c r="D1245" s="49"/>
      <c r="E1245" s="40" t="s">
        <v>291</v>
      </c>
      <c r="F1245" s="51">
        <v>20</v>
      </c>
      <c r="G1245" s="37">
        <v>577</v>
      </c>
      <c r="H1245" s="37">
        <v>681</v>
      </c>
      <c r="I1245" s="37">
        <v>830</v>
      </c>
    </row>
    <row r="1246" spans="1:9">
      <c r="A1246" s="49" t="s">
        <v>917</v>
      </c>
      <c r="B1246" s="50" t="s">
        <v>2567</v>
      </c>
      <c r="C1246" s="49"/>
      <c r="D1246" s="49"/>
      <c r="E1246" s="40" t="s">
        <v>2589</v>
      </c>
      <c r="F1246" s="51">
        <v>20</v>
      </c>
      <c r="G1246" s="37">
        <v>577</v>
      </c>
      <c r="H1246" s="37">
        <v>681</v>
      </c>
      <c r="I1246" s="37">
        <v>830</v>
      </c>
    </row>
    <row r="1247" spans="1:9">
      <c r="A1247" s="49" t="s">
        <v>918</v>
      </c>
      <c r="B1247" s="50" t="s">
        <v>2567</v>
      </c>
      <c r="C1247" s="49"/>
      <c r="D1247" s="49"/>
      <c r="E1247" s="40" t="s">
        <v>2590</v>
      </c>
      <c r="F1247" s="51">
        <v>20</v>
      </c>
      <c r="G1247" s="37">
        <v>577</v>
      </c>
      <c r="H1247" s="37">
        <v>681</v>
      </c>
      <c r="I1247" s="37">
        <v>830</v>
      </c>
    </row>
    <row r="1248" spans="1:9">
      <c r="A1248" s="49" t="s">
        <v>919</v>
      </c>
      <c r="B1248" s="50" t="s">
        <v>2567</v>
      </c>
      <c r="C1248" s="49"/>
      <c r="D1248" s="49"/>
      <c r="E1248" s="40" t="s">
        <v>2591</v>
      </c>
      <c r="F1248" s="51">
        <v>20</v>
      </c>
      <c r="G1248" s="37">
        <v>577</v>
      </c>
      <c r="H1248" s="37">
        <v>681</v>
      </c>
      <c r="I1248" s="37">
        <v>830</v>
      </c>
    </row>
    <row r="1249" spans="1:9">
      <c r="A1249" s="49" t="s">
        <v>920</v>
      </c>
      <c r="B1249" s="50" t="s">
        <v>2567</v>
      </c>
      <c r="C1249" s="49"/>
      <c r="D1249" s="49"/>
      <c r="E1249" s="40" t="s">
        <v>2592</v>
      </c>
      <c r="F1249" s="51">
        <v>20</v>
      </c>
      <c r="G1249" s="37">
        <v>577</v>
      </c>
      <c r="H1249" s="37">
        <v>681</v>
      </c>
      <c r="I1249" s="37">
        <v>830</v>
      </c>
    </row>
    <row r="1250" spans="1:9">
      <c r="A1250" s="49" t="s">
        <v>921</v>
      </c>
      <c r="B1250" s="50" t="s">
        <v>2567</v>
      </c>
      <c r="C1250" s="49"/>
      <c r="D1250" s="49"/>
      <c r="E1250" s="40" t="s">
        <v>2593</v>
      </c>
      <c r="F1250" s="51">
        <v>20</v>
      </c>
      <c r="G1250" s="37">
        <v>577</v>
      </c>
      <c r="H1250" s="37">
        <v>681</v>
      </c>
      <c r="I1250" s="37">
        <v>830</v>
      </c>
    </row>
    <row r="1251" spans="1:9">
      <c r="A1251" s="49" t="s">
        <v>922</v>
      </c>
      <c r="B1251" s="50" t="s">
        <v>2567</v>
      </c>
      <c r="C1251" s="49"/>
      <c r="D1251" s="49"/>
      <c r="E1251" s="40" t="s">
        <v>2594</v>
      </c>
      <c r="F1251" s="51">
        <v>20</v>
      </c>
      <c r="G1251" s="37">
        <v>577</v>
      </c>
      <c r="H1251" s="37">
        <v>681</v>
      </c>
      <c r="I1251" s="37">
        <v>830</v>
      </c>
    </row>
    <row r="1252" spans="1:9">
      <c r="A1252" s="49" t="s">
        <v>923</v>
      </c>
      <c r="B1252" s="50" t="s">
        <v>2215</v>
      </c>
      <c r="C1252" s="49"/>
      <c r="D1252" s="49"/>
      <c r="E1252" s="40" t="s">
        <v>293</v>
      </c>
      <c r="F1252" s="51">
        <v>13</v>
      </c>
      <c r="G1252" s="37">
        <v>375</v>
      </c>
      <c r="H1252" s="37">
        <v>443</v>
      </c>
      <c r="I1252" s="37">
        <v>540</v>
      </c>
    </row>
    <row r="1253" spans="1:9">
      <c r="A1253" s="49" t="s">
        <v>924</v>
      </c>
      <c r="B1253" s="50" t="s">
        <v>2215</v>
      </c>
      <c r="C1253" s="49"/>
      <c r="D1253" s="49"/>
      <c r="E1253" s="40" t="s">
        <v>294</v>
      </c>
      <c r="F1253" s="51">
        <v>13</v>
      </c>
      <c r="G1253" s="37">
        <v>375</v>
      </c>
      <c r="H1253" s="37">
        <v>443</v>
      </c>
      <c r="I1253" s="37">
        <v>540</v>
      </c>
    </row>
    <row r="1254" spans="1:9">
      <c r="A1254" s="49" t="s">
        <v>925</v>
      </c>
      <c r="B1254" s="50" t="s">
        <v>2567</v>
      </c>
      <c r="C1254" s="49"/>
      <c r="D1254" s="49"/>
      <c r="E1254" s="40" t="s">
        <v>295</v>
      </c>
      <c r="F1254" s="51">
        <v>12</v>
      </c>
      <c r="G1254" s="37">
        <v>347</v>
      </c>
      <c r="H1254" s="37">
        <v>410</v>
      </c>
      <c r="I1254" s="37">
        <v>500</v>
      </c>
    </row>
    <row r="1255" spans="1:9">
      <c r="A1255" s="49" t="s">
        <v>926</v>
      </c>
      <c r="B1255" s="50" t="s">
        <v>2567</v>
      </c>
      <c r="C1255" s="49"/>
      <c r="D1255" s="49"/>
      <c r="E1255" s="40" t="s">
        <v>1342</v>
      </c>
      <c r="F1255" s="51">
        <v>12</v>
      </c>
      <c r="G1255" s="37">
        <v>347</v>
      </c>
      <c r="H1255" s="37">
        <v>410</v>
      </c>
      <c r="I1255" s="37">
        <v>500</v>
      </c>
    </row>
    <row r="1256" spans="1:9">
      <c r="A1256" s="49" t="s">
        <v>927</v>
      </c>
      <c r="B1256" s="50" t="s">
        <v>2567</v>
      </c>
      <c r="C1256" s="49"/>
      <c r="D1256" s="49"/>
      <c r="E1256" s="40" t="s">
        <v>1343</v>
      </c>
      <c r="F1256" s="51">
        <v>12</v>
      </c>
      <c r="G1256" s="37">
        <v>347</v>
      </c>
      <c r="H1256" s="37">
        <v>410</v>
      </c>
      <c r="I1256" s="37">
        <v>500</v>
      </c>
    </row>
    <row r="1257" spans="1:9">
      <c r="A1257" s="49" t="s">
        <v>1388</v>
      </c>
      <c r="B1257" s="50" t="s">
        <v>2201</v>
      </c>
      <c r="C1257" s="49"/>
      <c r="D1257" s="49"/>
      <c r="E1257" s="40" t="s">
        <v>1389</v>
      </c>
      <c r="F1257" s="51">
        <v>8</v>
      </c>
      <c r="G1257" s="37">
        <v>222</v>
      </c>
      <c r="H1257" s="37">
        <v>262</v>
      </c>
      <c r="I1257" s="37">
        <v>320</v>
      </c>
    </row>
    <row r="1258" spans="1:9">
      <c r="A1258" s="49" t="s">
        <v>2305</v>
      </c>
      <c r="B1258" s="50" t="s">
        <v>2567</v>
      </c>
      <c r="C1258" s="49"/>
      <c r="D1258" s="49"/>
      <c r="E1258" s="40" t="s">
        <v>2163</v>
      </c>
      <c r="F1258" s="51">
        <v>5</v>
      </c>
      <c r="G1258" s="37">
        <v>139</v>
      </c>
      <c r="H1258" s="37">
        <v>164</v>
      </c>
      <c r="I1258" s="37">
        <v>200</v>
      </c>
    </row>
    <row r="1259" spans="1:9">
      <c r="A1259" s="49" t="s">
        <v>2306</v>
      </c>
      <c r="B1259" s="50" t="s">
        <v>2567</v>
      </c>
      <c r="C1259" s="49"/>
      <c r="D1259" s="49"/>
      <c r="E1259" s="40" t="s">
        <v>2164</v>
      </c>
      <c r="F1259" s="51">
        <v>2</v>
      </c>
      <c r="G1259" s="37">
        <v>56</v>
      </c>
      <c r="H1259" s="37">
        <v>66</v>
      </c>
      <c r="I1259" s="37">
        <v>80</v>
      </c>
    </row>
    <row r="1260" spans="1:9">
      <c r="A1260" s="49" t="s">
        <v>2307</v>
      </c>
      <c r="B1260" s="50" t="s">
        <v>2567</v>
      </c>
      <c r="C1260" s="49"/>
      <c r="D1260" s="49"/>
      <c r="E1260" s="40" t="s">
        <v>2165</v>
      </c>
      <c r="F1260" s="51">
        <v>7</v>
      </c>
      <c r="G1260" s="37">
        <v>195</v>
      </c>
      <c r="H1260" s="37">
        <v>230</v>
      </c>
      <c r="I1260" s="37">
        <v>280</v>
      </c>
    </row>
    <row r="1261" spans="1:9">
      <c r="A1261" s="49" t="s">
        <v>2308</v>
      </c>
      <c r="B1261" s="50" t="s">
        <v>2567</v>
      </c>
      <c r="C1261" s="49"/>
      <c r="D1261" s="49"/>
      <c r="E1261" s="40" t="s">
        <v>2595</v>
      </c>
      <c r="F1261" s="51">
        <v>25</v>
      </c>
      <c r="G1261" s="37">
        <v>723</v>
      </c>
      <c r="H1261" s="37">
        <v>853</v>
      </c>
      <c r="I1261" s="37">
        <v>1040</v>
      </c>
    </row>
    <row r="1262" spans="1:9">
      <c r="A1262" s="49" t="s">
        <v>1531</v>
      </c>
      <c r="B1262" s="50" t="s">
        <v>2567</v>
      </c>
      <c r="C1262" s="49"/>
      <c r="D1262" s="49"/>
      <c r="E1262" s="40" t="s">
        <v>2596</v>
      </c>
      <c r="F1262" s="51">
        <v>5</v>
      </c>
      <c r="G1262" s="37">
        <v>139</v>
      </c>
      <c r="H1262" s="37">
        <v>164</v>
      </c>
      <c r="I1262" s="37">
        <v>200</v>
      </c>
    </row>
    <row r="1263" spans="1:9">
      <c r="A1263" s="49" t="s">
        <v>1532</v>
      </c>
      <c r="B1263" s="50" t="s">
        <v>2202</v>
      </c>
      <c r="C1263" s="49"/>
      <c r="D1263" s="49"/>
      <c r="E1263" s="40" t="s">
        <v>1457</v>
      </c>
      <c r="F1263" s="51">
        <v>7</v>
      </c>
      <c r="G1263" s="37">
        <v>208</v>
      </c>
      <c r="H1263" s="37">
        <v>246</v>
      </c>
      <c r="I1263" s="37">
        <v>300</v>
      </c>
    </row>
    <row r="1264" spans="1:9">
      <c r="A1264" s="49" t="s">
        <v>2309</v>
      </c>
      <c r="B1264" s="50" t="s">
        <v>2567</v>
      </c>
      <c r="C1264" s="49"/>
      <c r="D1264" s="49"/>
      <c r="E1264" s="40" t="s">
        <v>2166</v>
      </c>
      <c r="F1264" s="51">
        <v>11</v>
      </c>
      <c r="G1264" s="37">
        <v>319</v>
      </c>
      <c r="H1264" s="37">
        <v>377</v>
      </c>
      <c r="I1264" s="37">
        <v>460</v>
      </c>
    </row>
    <row r="1265" spans="1:9" s="110" customFormat="1">
      <c r="A1265" s="49" t="s">
        <v>2310</v>
      </c>
      <c r="B1265" s="50" t="s">
        <v>2567</v>
      </c>
      <c r="C1265" s="49"/>
      <c r="D1265" s="49"/>
      <c r="E1265" s="40" t="s">
        <v>2167</v>
      </c>
      <c r="F1265" s="51">
        <v>7</v>
      </c>
      <c r="G1265" s="37">
        <v>208</v>
      </c>
      <c r="H1265" s="37">
        <v>246</v>
      </c>
      <c r="I1265" s="37">
        <v>300</v>
      </c>
    </row>
    <row r="1266" spans="1:9">
      <c r="A1266" s="49" t="s">
        <v>2311</v>
      </c>
      <c r="B1266" s="50" t="s">
        <v>2567</v>
      </c>
      <c r="C1266" s="49"/>
      <c r="D1266" s="49"/>
      <c r="E1266" s="40" t="s">
        <v>2168</v>
      </c>
      <c r="F1266" s="51">
        <v>4</v>
      </c>
      <c r="G1266" s="37">
        <v>101</v>
      </c>
      <c r="H1266" s="37">
        <v>119</v>
      </c>
      <c r="I1266" s="37">
        <v>145</v>
      </c>
    </row>
    <row r="1267" spans="1:9">
      <c r="A1267" s="49" t="s">
        <v>1533</v>
      </c>
      <c r="B1267" s="50" t="s">
        <v>2567</v>
      </c>
      <c r="C1267" s="49"/>
      <c r="D1267" s="49"/>
      <c r="E1267" s="40" t="s">
        <v>1430</v>
      </c>
      <c r="F1267" s="51">
        <v>42</v>
      </c>
      <c r="G1267" s="37">
        <v>1195</v>
      </c>
      <c r="H1267" s="37">
        <v>1410</v>
      </c>
      <c r="I1267" s="37">
        <v>1720</v>
      </c>
    </row>
    <row r="1268" spans="1:9">
      <c r="A1268" s="49" t="s">
        <v>2312</v>
      </c>
      <c r="B1268" s="50" t="s">
        <v>2567</v>
      </c>
      <c r="C1268" s="49"/>
      <c r="D1268" s="49"/>
      <c r="E1268" s="40" t="s">
        <v>2169</v>
      </c>
      <c r="F1268" s="51">
        <v>42</v>
      </c>
      <c r="G1268" s="37">
        <v>1195</v>
      </c>
      <c r="H1268" s="37">
        <v>1410</v>
      </c>
      <c r="I1268" s="37">
        <v>1720</v>
      </c>
    </row>
    <row r="1269" spans="1:9">
      <c r="A1269" s="49" t="s">
        <v>1445</v>
      </c>
      <c r="B1269" s="50" t="s">
        <v>2567</v>
      </c>
      <c r="C1269" s="49"/>
      <c r="D1269" s="49"/>
      <c r="E1269" s="40" t="s">
        <v>1458</v>
      </c>
      <c r="F1269" s="51">
        <v>34</v>
      </c>
      <c r="G1269" s="37">
        <v>973</v>
      </c>
      <c r="H1269" s="37">
        <v>1148</v>
      </c>
      <c r="I1269" s="37">
        <v>1400</v>
      </c>
    </row>
    <row r="1270" spans="1:9">
      <c r="A1270" s="49" t="s">
        <v>2317</v>
      </c>
      <c r="B1270" s="50" t="s">
        <v>2567</v>
      </c>
      <c r="C1270" s="49"/>
      <c r="D1270" s="49"/>
      <c r="E1270" s="40" t="s">
        <v>2597</v>
      </c>
      <c r="F1270" s="51">
        <v>6</v>
      </c>
      <c r="G1270" s="37">
        <v>160</v>
      </c>
      <c r="H1270" s="37">
        <v>189</v>
      </c>
      <c r="I1270" s="37">
        <v>230</v>
      </c>
    </row>
    <row r="1271" spans="1:9">
      <c r="A1271" s="49" t="s">
        <v>1535</v>
      </c>
      <c r="B1271" s="50" t="s">
        <v>2567</v>
      </c>
      <c r="C1271" s="49"/>
      <c r="D1271" s="49"/>
      <c r="E1271" s="40" t="s">
        <v>1460</v>
      </c>
      <c r="F1271" s="51">
        <v>6</v>
      </c>
      <c r="G1271" s="37">
        <v>160</v>
      </c>
      <c r="H1271" s="37">
        <v>189</v>
      </c>
      <c r="I1271" s="37">
        <v>230</v>
      </c>
    </row>
    <row r="1272" spans="1:9">
      <c r="A1272" s="49" t="s">
        <v>1536</v>
      </c>
      <c r="B1272" s="50" t="s">
        <v>2215</v>
      </c>
      <c r="C1272" s="49"/>
      <c r="D1272" s="49"/>
      <c r="E1272" s="40" t="s">
        <v>1461</v>
      </c>
      <c r="F1272" s="51">
        <v>8</v>
      </c>
      <c r="G1272" s="37">
        <v>236</v>
      </c>
      <c r="H1272" s="37">
        <v>279</v>
      </c>
      <c r="I1272" s="37">
        <v>340</v>
      </c>
    </row>
    <row r="1273" spans="1:9">
      <c r="A1273" s="49" t="s">
        <v>2318</v>
      </c>
      <c r="B1273" s="50" t="s">
        <v>2567</v>
      </c>
      <c r="C1273" s="49"/>
      <c r="D1273" s="49"/>
      <c r="E1273" s="40" t="s">
        <v>2173</v>
      </c>
      <c r="F1273" s="51">
        <v>6</v>
      </c>
      <c r="G1273" s="37">
        <v>167</v>
      </c>
      <c r="H1273" s="37">
        <v>197</v>
      </c>
      <c r="I1273" s="37">
        <v>240</v>
      </c>
    </row>
    <row r="1274" spans="1:9">
      <c r="A1274" s="49" t="s">
        <v>2319</v>
      </c>
      <c r="B1274" s="50" t="s">
        <v>2567</v>
      </c>
      <c r="C1274" s="49"/>
      <c r="D1274" s="49"/>
      <c r="E1274" s="40" t="s">
        <v>2174</v>
      </c>
      <c r="F1274" s="51">
        <v>6</v>
      </c>
      <c r="G1274" s="37">
        <v>174</v>
      </c>
      <c r="H1274" s="37">
        <v>205</v>
      </c>
      <c r="I1274" s="37">
        <v>250</v>
      </c>
    </row>
    <row r="1275" spans="1:9">
      <c r="A1275" s="49" t="s">
        <v>1350</v>
      </c>
      <c r="B1275" s="50" t="s">
        <v>2567</v>
      </c>
      <c r="C1275" s="49"/>
      <c r="D1275" s="49"/>
      <c r="E1275" s="40" t="s">
        <v>1312</v>
      </c>
      <c r="F1275" s="51">
        <v>17</v>
      </c>
      <c r="G1275" s="37">
        <v>486</v>
      </c>
      <c r="H1275" s="37">
        <v>574</v>
      </c>
      <c r="I1275" s="37">
        <v>700</v>
      </c>
    </row>
    <row r="1276" spans="1:9">
      <c r="A1276" s="49" t="s">
        <v>1351</v>
      </c>
      <c r="B1276" s="50" t="s">
        <v>2567</v>
      </c>
      <c r="C1276" s="49"/>
      <c r="D1276" s="49"/>
      <c r="E1276" s="40" t="s">
        <v>1428</v>
      </c>
      <c r="F1276" s="51">
        <v>17</v>
      </c>
      <c r="G1276" s="37">
        <v>486</v>
      </c>
      <c r="H1276" s="37">
        <v>574</v>
      </c>
      <c r="I1276" s="37">
        <v>700</v>
      </c>
    </row>
    <row r="1277" spans="1:9">
      <c r="A1277" s="49" t="s">
        <v>2379</v>
      </c>
      <c r="B1277" s="50" t="s">
        <v>2215</v>
      </c>
      <c r="C1277" s="49"/>
      <c r="D1277" s="49"/>
      <c r="E1277" s="40" t="s">
        <v>2238</v>
      </c>
      <c r="F1277" s="51">
        <v>13</v>
      </c>
      <c r="G1277" s="37">
        <v>382</v>
      </c>
      <c r="H1277" s="37">
        <v>451</v>
      </c>
      <c r="I1277" s="37">
        <v>550</v>
      </c>
    </row>
    <row r="1278" spans="1:9">
      <c r="A1278" s="49" t="s">
        <v>2380</v>
      </c>
      <c r="B1278" s="50" t="s">
        <v>2215</v>
      </c>
      <c r="C1278" s="49"/>
      <c r="D1278" s="49"/>
      <c r="E1278" s="40" t="s">
        <v>222</v>
      </c>
      <c r="F1278" s="51">
        <v>13</v>
      </c>
      <c r="G1278" s="37">
        <v>382</v>
      </c>
      <c r="H1278" s="37">
        <v>451</v>
      </c>
      <c r="I1278" s="37">
        <v>550</v>
      </c>
    </row>
    <row r="1279" spans="1:9">
      <c r="A1279" s="49" t="s">
        <v>1352</v>
      </c>
      <c r="B1279" s="50" t="s">
        <v>2202</v>
      </c>
      <c r="C1279" s="49"/>
      <c r="D1279" s="49"/>
      <c r="E1279" s="40" t="s">
        <v>1313</v>
      </c>
      <c r="F1279" s="51">
        <v>8</v>
      </c>
      <c r="G1279" s="37">
        <v>243</v>
      </c>
      <c r="H1279" s="37">
        <v>287</v>
      </c>
      <c r="I1279" s="37">
        <v>350</v>
      </c>
    </row>
    <row r="1280" spans="1:9">
      <c r="A1280" s="49" t="s">
        <v>1353</v>
      </c>
      <c r="B1280" s="50" t="s">
        <v>2202</v>
      </c>
      <c r="C1280" s="49"/>
      <c r="D1280" s="49"/>
      <c r="E1280" s="40" t="s">
        <v>292</v>
      </c>
      <c r="F1280" s="51">
        <v>8</v>
      </c>
      <c r="G1280" s="37">
        <v>243</v>
      </c>
      <c r="H1280" s="37">
        <v>287</v>
      </c>
      <c r="I1280" s="37">
        <v>350</v>
      </c>
    </row>
    <row r="1281" spans="1:9">
      <c r="A1281" s="49" t="s">
        <v>1354</v>
      </c>
      <c r="B1281" s="50" t="s">
        <v>2202</v>
      </c>
      <c r="C1281" s="49"/>
      <c r="D1281" s="49"/>
      <c r="E1281" s="40" t="s">
        <v>2598</v>
      </c>
      <c r="F1281" s="51">
        <v>8</v>
      </c>
      <c r="G1281" s="37">
        <v>243</v>
      </c>
      <c r="H1281" s="37">
        <v>287</v>
      </c>
      <c r="I1281" s="37">
        <v>350</v>
      </c>
    </row>
    <row r="1282" spans="1:9">
      <c r="A1282" s="49" t="s">
        <v>1355</v>
      </c>
      <c r="B1282" s="50" t="s">
        <v>2202</v>
      </c>
      <c r="C1282" s="49"/>
      <c r="D1282" s="49"/>
      <c r="E1282" s="40" t="s">
        <v>1314</v>
      </c>
      <c r="F1282" s="51">
        <v>5</v>
      </c>
      <c r="G1282" s="37">
        <v>153</v>
      </c>
      <c r="H1282" s="37">
        <v>180</v>
      </c>
      <c r="I1282" s="37">
        <v>220</v>
      </c>
    </row>
    <row r="1283" spans="1:9">
      <c r="A1283" s="49" t="s">
        <v>1356</v>
      </c>
      <c r="B1283" s="50" t="s">
        <v>2202</v>
      </c>
      <c r="C1283" s="49"/>
      <c r="D1283" s="49"/>
      <c r="E1283" s="40" t="s">
        <v>1315</v>
      </c>
      <c r="F1283" s="51">
        <v>8</v>
      </c>
      <c r="G1283" s="37">
        <v>243</v>
      </c>
      <c r="H1283" s="37">
        <v>287</v>
      </c>
      <c r="I1283" s="37">
        <v>350</v>
      </c>
    </row>
    <row r="1284" spans="1:9">
      <c r="A1284" s="49" t="s">
        <v>1357</v>
      </c>
      <c r="B1284" s="50" t="s">
        <v>2567</v>
      </c>
      <c r="C1284" s="49"/>
      <c r="D1284" s="49"/>
      <c r="E1284" s="40" t="s">
        <v>1318</v>
      </c>
      <c r="F1284" s="51">
        <v>10</v>
      </c>
      <c r="G1284" s="37">
        <v>299</v>
      </c>
      <c r="H1284" s="37">
        <v>353</v>
      </c>
      <c r="I1284" s="37">
        <v>430</v>
      </c>
    </row>
    <row r="1285" spans="1:9">
      <c r="A1285" s="49" t="s">
        <v>1358</v>
      </c>
      <c r="B1285" s="50" t="s">
        <v>2567</v>
      </c>
      <c r="C1285" s="49"/>
      <c r="D1285" s="49"/>
      <c r="E1285" s="40" t="s">
        <v>1319</v>
      </c>
      <c r="F1285" s="51">
        <v>10</v>
      </c>
      <c r="G1285" s="37">
        <v>299</v>
      </c>
      <c r="H1285" s="37">
        <v>353</v>
      </c>
      <c r="I1285" s="37">
        <v>430</v>
      </c>
    </row>
    <row r="1286" spans="1:9">
      <c r="A1286" s="49" t="s">
        <v>1359</v>
      </c>
      <c r="B1286" s="50" t="s">
        <v>2567</v>
      </c>
      <c r="C1286" s="49"/>
      <c r="D1286" s="49"/>
      <c r="E1286" s="40" t="s">
        <v>1320</v>
      </c>
      <c r="F1286" s="51">
        <v>10</v>
      </c>
      <c r="G1286" s="37">
        <v>299</v>
      </c>
      <c r="H1286" s="37">
        <v>353</v>
      </c>
      <c r="I1286" s="37">
        <v>430</v>
      </c>
    </row>
    <row r="1287" spans="1:9">
      <c r="A1287" s="49" t="s">
        <v>1360</v>
      </c>
      <c r="B1287" s="50" t="s">
        <v>2567</v>
      </c>
      <c r="C1287" s="49"/>
      <c r="D1287" s="49"/>
      <c r="E1287" s="40" t="s">
        <v>1321</v>
      </c>
      <c r="F1287" s="51">
        <v>10</v>
      </c>
      <c r="G1287" s="37">
        <v>299</v>
      </c>
      <c r="H1287" s="37">
        <v>353</v>
      </c>
      <c r="I1287" s="37">
        <v>430</v>
      </c>
    </row>
    <row r="1288" spans="1:9">
      <c r="A1288" s="49" t="s">
        <v>2325</v>
      </c>
      <c r="B1288" s="50" t="s">
        <v>2567</v>
      </c>
      <c r="C1288" s="49"/>
      <c r="D1288" s="49"/>
      <c r="E1288" s="40" t="s">
        <v>2177</v>
      </c>
      <c r="F1288" s="51">
        <v>22</v>
      </c>
      <c r="G1288" s="37">
        <v>625</v>
      </c>
      <c r="H1288" s="37">
        <v>738</v>
      </c>
      <c r="I1288" s="37">
        <v>900</v>
      </c>
    </row>
    <row r="1289" spans="1:9">
      <c r="A1289" s="49" t="s">
        <v>2331</v>
      </c>
      <c r="B1289" s="50" t="s">
        <v>2567</v>
      </c>
      <c r="C1289" s="49"/>
      <c r="D1289" s="49"/>
      <c r="E1289" s="40" t="s">
        <v>2183</v>
      </c>
      <c r="F1289" s="51">
        <v>17</v>
      </c>
      <c r="G1289" s="37">
        <v>500</v>
      </c>
      <c r="H1289" s="37">
        <v>590</v>
      </c>
      <c r="I1289" s="37">
        <v>720</v>
      </c>
    </row>
    <row r="1290" spans="1:9">
      <c r="A1290" s="49" t="s">
        <v>2381</v>
      </c>
      <c r="B1290" s="50" t="s">
        <v>2215</v>
      </c>
      <c r="C1290" s="49"/>
      <c r="D1290" s="49"/>
      <c r="E1290" s="40" t="s">
        <v>2599</v>
      </c>
      <c r="F1290" s="51">
        <v>10</v>
      </c>
      <c r="G1290" s="37">
        <v>299</v>
      </c>
      <c r="H1290" s="37">
        <v>353</v>
      </c>
      <c r="I1290" s="37">
        <v>430</v>
      </c>
    </row>
    <row r="1291" spans="1:9">
      <c r="A1291" s="49" t="s">
        <v>2382</v>
      </c>
      <c r="B1291" s="50" t="s">
        <v>2215</v>
      </c>
      <c r="C1291" s="49"/>
      <c r="D1291" s="49"/>
      <c r="E1291" s="40" t="s">
        <v>2600</v>
      </c>
      <c r="F1291" s="51">
        <v>10</v>
      </c>
      <c r="G1291" s="37">
        <v>299</v>
      </c>
      <c r="H1291" s="37">
        <v>353</v>
      </c>
      <c r="I1291" s="37">
        <v>430</v>
      </c>
    </row>
    <row r="1292" spans="1:9">
      <c r="A1292" s="49" t="s">
        <v>2383</v>
      </c>
      <c r="B1292" s="50" t="s">
        <v>2215</v>
      </c>
      <c r="C1292" s="49"/>
      <c r="D1292" s="49"/>
      <c r="E1292" s="40" t="s">
        <v>2601</v>
      </c>
      <c r="F1292" s="51">
        <v>10</v>
      </c>
      <c r="G1292" s="37">
        <v>299</v>
      </c>
      <c r="H1292" s="37">
        <v>353</v>
      </c>
      <c r="I1292" s="37">
        <v>430</v>
      </c>
    </row>
    <row r="1293" spans="1:9">
      <c r="A1293" s="49" t="s">
        <v>2384</v>
      </c>
      <c r="B1293" s="50" t="s">
        <v>2215</v>
      </c>
      <c r="C1293" s="49"/>
      <c r="D1293" s="49"/>
      <c r="E1293" s="40" t="s">
        <v>2602</v>
      </c>
      <c r="F1293" s="51">
        <v>10</v>
      </c>
      <c r="G1293" s="37">
        <v>299</v>
      </c>
      <c r="H1293" s="37">
        <v>353</v>
      </c>
      <c r="I1293" s="37">
        <v>430</v>
      </c>
    </row>
    <row r="1294" spans="1:9">
      <c r="A1294" s="49" t="s">
        <v>2385</v>
      </c>
      <c r="B1294" s="50" t="s">
        <v>2215</v>
      </c>
      <c r="C1294" s="49"/>
      <c r="D1294" s="49"/>
      <c r="E1294" s="40" t="s">
        <v>2603</v>
      </c>
      <c r="F1294" s="51">
        <v>10</v>
      </c>
      <c r="G1294" s="37">
        <v>299</v>
      </c>
      <c r="H1294" s="37">
        <v>353</v>
      </c>
      <c r="I1294" s="37">
        <v>430</v>
      </c>
    </row>
    <row r="1295" spans="1:9">
      <c r="A1295" s="49" t="s">
        <v>1400</v>
      </c>
      <c r="B1295" s="50" t="s">
        <v>2215</v>
      </c>
      <c r="C1295" s="49"/>
      <c r="D1295" s="49"/>
      <c r="E1295" s="40" t="s">
        <v>2604</v>
      </c>
      <c r="F1295" s="51">
        <v>10</v>
      </c>
      <c r="G1295" s="37">
        <v>299</v>
      </c>
      <c r="H1295" s="37">
        <v>353</v>
      </c>
      <c r="I1295" s="37">
        <v>430</v>
      </c>
    </row>
    <row r="1296" spans="1:9">
      <c r="A1296" s="49" t="s">
        <v>1401</v>
      </c>
      <c r="B1296" s="50" t="s">
        <v>2215</v>
      </c>
      <c r="C1296" s="49"/>
      <c r="D1296" s="49"/>
      <c r="E1296" s="40" t="s">
        <v>2605</v>
      </c>
      <c r="F1296" s="51">
        <v>10</v>
      </c>
      <c r="G1296" s="37">
        <v>299</v>
      </c>
      <c r="H1296" s="37">
        <v>353</v>
      </c>
      <c r="I1296" s="37">
        <v>430</v>
      </c>
    </row>
    <row r="1297" spans="1:9">
      <c r="A1297" s="49" t="s">
        <v>1402</v>
      </c>
      <c r="B1297" s="50" t="s">
        <v>2215</v>
      </c>
      <c r="C1297" s="49"/>
      <c r="D1297" s="49"/>
      <c r="E1297" s="40" t="s">
        <v>2606</v>
      </c>
      <c r="F1297" s="51">
        <v>10</v>
      </c>
      <c r="G1297" s="37">
        <v>299</v>
      </c>
      <c r="H1297" s="37">
        <v>353</v>
      </c>
      <c r="I1297" s="37">
        <v>430</v>
      </c>
    </row>
    <row r="1298" spans="1:9">
      <c r="A1298" s="49" t="s">
        <v>1403</v>
      </c>
      <c r="B1298" s="50" t="s">
        <v>2215</v>
      </c>
      <c r="C1298" s="49"/>
      <c r="D1298" s="49"/>
      <c r="E1298" s="40" t="s">
        <v>2607</v>
      </c>
      <c r="F1298" s="51">
        <v>10</v>
      </c>
      <c r="G1298" s="37">
        <v>299</v>
      </c>
      <c r="H1298" s="37">
        <v>353</v>
      </c>
      <c r="I1298" s="37">
        <v>430</v>
      </c>
    </row>
    <row r="1299" spans="1:9">
      <c r="A1299" s="49" t="s">
        <v>1404</v>
      </c>
      <c r="B1299" s="50" t="s">
        <v>2215</v>
      </c>
      <c r="C1299" s="49"/>
      <c r="D1299" s="49"/>
      <c r="E1299" s="40" t="s">
        <v>2608</v>
      </c>
      <c r="F1299" s="51">
        <v>10</v>
      </c>
      <c r="G1299" s="37">
        <v>299</v>
      </c>
      <c r="H1299" s="37">
        <v>353</v>
      </c>
      <c r="I1299" s="37">
        <v>430</v>
      </c>
    </row>
    <row r="1300" spans="1:9">
      <c r="A1300" s="49" t="s">
        <v>2266</v>
      </c>
      <c r="B1300" s="50" t="s">
        <v>2567</v>
      </c>
      <c r="C1300" s="49"/>
      <c r="D1300" s="49"/>
      <c r="E1300" s="40" t="s">
        <v>2123</v>
      </c>
      <c r="F1300" s="51">
        <v>8</v>
      </c>
      <c r="G1300" s="37">
        <v>243</v>
      </c>
      <c r="H1300" s="37">
        <v>287</v>
      </c>
      <c r="I1300" s="37">
        <v>350</v>
      </c>
    </row>
    <row r="1301" spans="1:9">
      <c r="A1301" s="49" t="s">
        <v>2267</v>
      </c>
      <c r="B1301" s="50" t="s">
        <v>2567</v>
      </c>
      <c r="C1301" s="49"/>
      <c r="D1301" s="49"/>
      <c r="E1301" s="40" t="s">
        <v>2124</v>
      </c>
      <c r="F1301" s="51">
        <v>8</v>
      </c>
      <c r="G1301" s="37">
        <v>243</v>
      </c>
      <c r="H1301" s="37">
        <v>287</v>
      </c>
      <c r="I1301" s="37">
        <v>350</v>
      </c>
    </row>
    <row r="1302" spans="1:9">
      <c r="A1302" s="49" t="s">
        <v>2268</v>
      </c>
      <c r="B1302" s="50" t="s">
        <v>2567</v>
      </c>
      <c r="C1302" s="49"/>
      <c r="D1302" s="49"/>
      <c r="E1302" s="40" t="s">
        <v>1681</v>
      </c>
      <c r="F1302" s="51">
        <v>8</v>
      </c>
      <c r="G1302" s="37">
        <v>243</v>
      </c>
      <c r="H1302" s="37">
        <v>287</v>
      </c>
      <c r="I1302" s="37">
        <v>350</v>
      </c>
    </row>
    <row r="1303" spans="1:9">
      <c r="A1303" s="49" t="s">
        <v>2269</v>
      </c>
      <c r="B1303" s="50" t="s">
        <v>2567</v>
      </c>
      <c r="C1303" s="49"/>
      <c r="D1303" s="49"/>
      <c r="E1303" s="40" t="s">
        <v>2125</v>
      </c>
      <c r="F1303" s="51">
        <v>8</v>
      </c>
      <c r="G1303" s="37">
        <v>243</v>
      </c>
      <c r="H1303" s="37">
        <v>287</v>
      </c>
      <c r="I1303" s="37">
        <v>350</v>
      </c>
    </row>
    <row r="1304" spans="1:9">
      <c r="A1304" s="49" t="s">
        <v>2270</v>
      </c>
      <c r="B1304" s="50" t="s">
        <v>2567</v>
      </c>
      <c r="C1304" s="49"/>
      <c r="D1304" s="49"/>
      <c r="E1304" s="40" t="s">
        <v>1726</v>
      </c>
      <c r="F1304" s="51">
        <v>8</v>
      </c>
      <c r="G1304" s="37">
        <v>243</v>
      </c>
      <c r="H1304" s="37">
        <v>287</v>
      </c>
      <c r="I1304" s="37">
        <v>350</v>
      </c>
    </row>
    <row r="1305" spans="1:9">
      <c r="A1305" s="49" t="s">
        <v>2271</v>
      </c>
      <c r="B1305" s="50" t="s">
        <v>2567</v>
      </c>
      <c r="C1305" s="49"/>
      <c r="D1305" s="49"/>
      <c r="E1305" s="40" t="s">
        <v>2609</v>
      </c>
      <c r="F1305" s="51">
        <v>10</v>
      </c>
      <c r="G1305" s="37">
        <v>299</v>
      </c>
      <c r="H1305" s="37">
        <v>353</v>
      </c>
      <c r="I1305" s="37">
        <v>430</v>
      </c>
    </row>
    <row r="1306" spans="1:9">
      <c r="A1306" s="49" t="s">
        <v>2272</v>
      </c>
      <c r="B1306" s="50" t="s">
        <v>2567</v>
      </c>
      <c r="C1306" s="49"/>
      <c r="D1306" s="49"/>
      <c r="E1306" s="40" t="s">
        <v>2610</v>
      </c>
      <c r="F1306" s="51">
        <v>10</v>
      </c>
      <c r="G1306" s="37">
        <v>299</v>
      </c>
      <c r="H1306" s="37">
        <v>353</v>
      </c>
      <c r="I1306" s="37">
        <v>430</v>
      </c>
    </row>
    <row r="1307" spans="1:9">
      <c r="A1307" s="49" t="s">
        <v>2273</v>
      </c>
      <c r="B1307" s="50" t="s">
        <v>2567</v>
      </c>
      <c r="C1307" s="49"/>
      <c r="D1307" s="49"/>
      <c r="E1307" s="40" t="s">
        <v>2611</v>
      </c>
      <c r="F1307" s="51">
        <v>10</v>
      </c>
      <c r="G1307" s="37">
        <v>299</v>
      </c>
      <c r="H1307" s="37">
        <v>353</v>
      </c>
      <c r="I1307" s="37">
        <v>430</v>
      </c>
    </row>
    <row r="1308" spans="1:9">
      <c r="A1308" s="49" t="s">
        <v>2274</v>
      </c>
      <c r="B1308" s="50" t="s">
        <v>2567</v>
      </c>
      <c r="C1308" s="49"/>
      <c r="D1308" s="49"/>
      <c r="E1308" s="40" t="s">
        <v>2612</v>
      </c>
      <c r="F1308" s="51">
        <v>10</v>
      </c>
      <c r="G1308" s="37">
        <v>299</v>
      </c>
      <c r="H1308" s="37">
        <v>353</v>
      </c>
      <c r="I1308" s="37">
        <v>430</v>
      </c>
    </row>
    <row r="1309" spans="1:9">
      <c r="A1309" s="49" t="s">
        <v>2275</v>
      </c>
      <c r="B1309" s="50" t="s">
        <v>2567</v>
      </c>
      <c r="C1309" s="49"/>
      <c r="D1309" s="49"/>
      <c r="E1309" s="40" t="s">
        <v>2613</v>
      </c>
      <c r="F1309" s="51">
        <v>10</v>
      </c>
      <c r="G1309" s="37">
        <v>299</v>
      </c>
      <c r="H1309" s="37">
        <v>353</v>
      </c>
      <c r="I1309" s="37">
        <v>430</v>
      </c>
    </row>
    <row r="1310" spans="1:9">
      <c r="A1310" s="49" t="s">
        <v>1405</v>
      </c>
      <c r="B1310" s="50" t="s">
        <v>2567</v>
      </c>
      <c r="C1310" s="49"/>
      <c r="D1310" s="49"/>
      <c r="E1310" s="40" t="s">
        <v>1406</v>
      </c>
      <c r="F1310" s="51">
        <v>10</v>
      </c>
      <c r="G1310" s="37">
        <v>299</v>
      </c>
      <c r="H1310" s="37">
        <v>353</v>
      </c>
      <c r="I1310" s="37">
        <v>430</v>
      </c>
    </row>
    <row r="1311" spans="1:9">
      <c r="A1311" s="49" t="s">
        <v>1407</v>
      </c>
      <c r="B1311" s="50" t="s">
        <v>2567</v>
      </c>
      <c r="C1311" s="49"/>
      <c r="D1311" s="49"/>
      <c r="E1311" s="40" t="s">
        <v>1494</v>
      </c>
      <c r="F1311" s="51">
        <v>10</v>
      </c>
      <c r="G1311" s="37">
        <v>299</v>
      </c>
      <c r="H1311" s="37">
        <v>353</v>
      </c>
      <c r="I1311" s="37">
        <v>430</v>
      </c>
    </row>
    <row r="1312" spans="1:9">
      <c r="A1312" s="49" t="s">
        <v>1408</v>
      </c>
      <c r="B1312" s="50" t="s">
        <v>2567</v>
      </c>
      <c r="C1312" s="49"/>
      <c r="D1312" s="49"/>
      <c r="E1312" s="40" t="s">
        <v>1495</v>
      </c>
      <c r="F1312" s="51">
        <v>10</v>
      </c>
      <c r="G1312" s="37">
        <v>299</v>
      </c>
      <c r="H1312" s="37">
        <v>353</v>
      </c>
      <c r="I1312" s="37">
        <v>430</v>
      </c>
    </row>
    <row r="1313" spans="1:9">
      <c r="A1313" s="49" t="s">
        <v>1409</v>
      </c>
      <c r="B1313" s="50" t="s">
        <v>2567</v>
      </c>
      <c r="C1313" s="49"/>
      <c r="D1313" s="49"/>
      <c r="E1313" s="40" t="s">
        <v>1496</v>
      </c>
      <c r="F1313" s="51">
        <v>10</v>
      </c>
      <c r="G1313" s="37">
        <v>299</v>
      </c>
      <c r="H1313" s="37">
        <v>353</v>
      </c>
      <c r="I1313" s="37">
        <v>430</v>
      </c>
    </row>
    <row r="1314" spans="1:9">
      <c r="A1314" s="49" t="s">
        <v>2386</v>
      </c>
      <c r="B1314" s="50" t="s">
        <v>2215</v>
      </c>
      <c r="C1314" s="49"/>
      <c r="D1314" s="49"/>
      <c r="E1314" s="40" t="s">
        <v>2240</v>
      </c>
      <c r="F1314" s="51">
        <v>21</v>
      </c>
      <c r="G1314" s="37">
        <v>612</v>
      </c>
      <c r="H1314" s="37">
        <v>722</v>
      </c>
      <c r="I1314" s="37">
        <v>880</v>
      </c>
    </row>
    <row r="1315" spans="1:9">
      <c r="A1315" s="49" t="s">
        <v>2387</v>
      </c>
      <c r="B1315" s="50" t="s">
        <v>2215</v>
      </c>
      <c r="C1315" s="49"/>
      <c r="D1315" s="49"/>
      <c r="E1315" s="40" t="s">
        <v>2241</v>
      </c>
      <c r="F1315" s="51">
        <v>21</v>
      </c>
      <c r="G1315" s="37">
        <v>612</v>
      </c>
      <c r="H1315" s="37">
        <v>722</v>
      </c>
      <c r="I1315" s="37">
        <v>880</v>
      </c>
    </row>
    <row r="1316" spans="1:9">
      <c r="A1316" s="49" t="s">
        <v>2388</v>
      </c>
      <c r="B1316" s="50" t="s">
        <v>2215</v>
      </c>
      <c r="C1316" s="49"/>
      <c r="D1316" s="49"/>
      <c r="E1316" s="40" t="s">
        <v>2242</v>
      </c>
      <c r="F1316" s="51">
        <v>21</v>
      </c>
      <c r="G1316" s="37">
        <v>612</v>
      </c>
      <c r="H1316" s="37">
        <v>722</v>
      </c>
      <c r="I1316" s="37">
        <v>880</v>
      </c>
    </row>
    <row r="1317" spans="1:9">
      <c r="A1317" s="49" t="s">
        <v>2389</v>
      </c>
      <c r="B1317" s="50" t="s">
        <v>2215</v>
      </c>
      <c r="C1317" s="49"/>
      <c r="D1317" s="49"/>
      <c r="E1317" s="40" t="s">
        <v>2243</v>
      </c>
      <c r="F1317" s="51">
        <v>21</v>
      </c>
      <c r="G1317" s="37">
        <v>612</v>
      </c>
      <c r="H1317" s="37">
        <v>722</v>
      </c>
      <c r="I1317" s="37">
        <v>880</v>
      </c>
    </row>
    <row r="1318" spans="1:9">
      <c r="A1318" s="49" t="s">
        <v>2390</v>
      </c>
      <c r="B1318" s="50" t="s">
        <v>2215</v>
      </c>
      <c r="C1318" s="49"/>
      <c r="D1318" s="49"/>
      <c r="E1318" s="40" t="s">
        <v>2244</v>
      </c>
      <c r="F1318" s="51">
        <v>21</v>
      </c>
      <c r="G1318" s="37">
        <v>612</v>
      </c>
      <c r="H1318" s="37">
        <v>722</v>
      </c>
      <c r="I1318" s="37">
        <v>880</v>
      </c>
    </row>
    <row r="1319" spans="1:9">
      <c r="A1319" s="49" t="s">
        <v>2339</v>
      </c>
      <c r="B1319" s="50" t="s">
        <v>2567</v>
      </c>
      <c r="C1319" s="49"/>
      <c r="D1319" s="49"/>
      <c r="E1319" s="40" t="s">
        <v>2189</v>
      </c>
      <c r="F1319" s="51">
        <v>11</v>
      </c>
      <c r="G1319" s="37">
        <v>319</v>
      </c>
      <c r="H1319" s="37">
        <v>377</v>
      </c>
      <c r="I1319" s="37">
        <v>460</v>
      </c>
    </row>
    <row r="1320" spans="1:9">
      <c r="A1320" s="24" t="s">
        <v>2633</v>
      </c>
      <c r="B1320" s="50"/>
      <c r="C1320" s="35"/>
      <c r="D1320" s="35"/>
      <c r="E1320" s="45"/>
      <c r="F1320" s="51"/>
      <c r="G1320" s="56"/>
      <c r="H1320" s="56"/>
      <c r="I1320" s="56"/>
    </row>
    <row r="1321" spans="1:9">
      <c r="A1321" s="32" t="s">
        <v>1304</v>
      </c>
      <c r="B1321" s="49"/>
      <c r="C1321" s="49"/>
      <c r="D1321" s="49"/>
      <c r="E1321" s="68" t="s">
        <v>611</v>
      </c>
      <c r="F1321" s="69">
        <v>75</v>
      </c>
      <c r="G1321" s="70">
        <v>2501</v>
      </c>
      <c r="H1321" s="70">
        <v>2951</v>
      </c>
      <c r="I1321" s="71">
        <v>3599</v>
      </c>
    </row>
    <row r="1322" spans="1:9">
      <c r="A1322" s="49"/>
      <c r="B1322" s="49"/>
      <c r="C1322" s="49"/>
      <c r="D1322" s="49"/>
      <c r="E1322" s="72" t="s">
        <v>2614</v>
      </c>
      <c r="F1322" s="69"/>
      <c r="G1322" s="70"/>
      <c r="H1322" s="70"/>
      <c r="I1322" s="71"/>
    </row>
    <row r="1323" spans="1:9">
      <c r="A1323" s="32" t="s">
        <v>1249</v>
      </c>
      <c r="B1323" s="49"/>
      <c r="C1323" s="49"/>
      <c r="D1323" s="49"/>
      <c r="E1323" s="34" t="s">
        <v>563</v>
      </c>
      <c r="F1323" s="69">
        <v>6</v>
      </c>
      <c r="G1323" s="70">
        <v>173</v>
      </c>
      <c r="H1323" s="70">
        <v>204</v>
      </c>
      <c r="I1323" s="71">
        <v>249</v>
      </c>
    </row>
    <row r="1324" spans="1:9">
      <c r="A1324" s="32" t="s">
        <v>1250</v>
      </c>
      <c r="B1324" s="49"/>
      <c r="C1324" s="49"/>
      <c r="D1324" s="49"/>
      <c r="E1324" s="34" t="s">
        <v>564</v>
      </c>
      <c r="F1324" s="69">
        <v>6</v>
      </c>
      <c r="G1324" s="70">
        <v>173</v>
      </c>
      <c r="H1324" s="70">
        <v>204</v>
      </c>
      <c r="I1324" s="71">
        <v>249</v>
      </c>
    </row>
    <row r="1325" spans="1:9">
      <c r="A1325" s="32" t="s">
        <v>1251</v>
      </c>
      <c r="B1325" s="49"/>
      <c r="C1325" s="49"/>
      <c r="D1325" s="49"/>
      <c r="E1325" s="34" t="s">
        <v>565</v>
      </c>
      <c r="F1325" s="69">
        <v>6</v>
      </c>
      <c r="G1325" s="70">
        <v>173</v>
      </c>
      <c r="H1325" s="70">
        <v>204</v>
      </c>
      <c r="I1325" s="71">
        <v>249</v>
      </c>
    </row>
    <row r="1326" spans="1:9">
      <c r="A1326" s="32" t="s">
        <v>1252</v>
      </c>
      <c r="B1326" s="49"/>
      <c r="C1326" s="49"/>
      <c r="D1326" s="49"/>
      <c r="E1326" s="34" t="s">
        <v>2159</v>
      </c>
      <c r="F1326" s="69">
        <v>6</v>
      </c>
      <c r="G1326" s="70">
        <v>173</v>
      </c>
      <c r="H1326" s="70">
        <v>204</v>
      </c>
      <c r="I1326" s="71">
        <v>249</v>
      </c>
    </row>
    <row r="1327" spans="1:9">
      <c r="A1327" s="32" t="s">
        <v>1253</v>
      </c>
      <c r="B1327" s="49"/>
      <c r="C1327" s="49"/>
      <c r="D1327" s="49"/>
      <c r="E1327" s="34" t="s">
        <v>566</v>
      </c>
      <c r="F1327" s="69">
        <v>6</v>
      </c>
      <c r="G1327" s="70">
        <v>173</v>
      </c>
      <c r="H1327" s="70">
        <v>204</v>
      </c>
      <c r="I1327" s="71">
        <v>249</v>
      </c>
    </row>
    <row r="1328" spans="1:9">
      <c r="A1328" s="32" t="s">
        <v>1254</v>
      </c>
      <c r="B1328" s="49"/>
      <c r="C1328" s="49"/>
      <c r="D1328" s="49"/>
      <c r="E1328" s="34" t="s">
        <v>567</v>
      </c>
      <c r="F1328" s="69">
        <v>6</v>
      </c>
      <c r="G1328" s="70">
        <v>173</v>
      </c>
      <c r="H1328" s="70">
        <v>204</v>
      </c>
      <c r="I1328" s="71">
        <v>249</v>
      </c>
    </row>
    <row r="1329" spans="1:9">
      <c r="A1329" s="32" t="s">
        <v>1255</v>
      </c>
      <c r="B1329" s="49"/>
      <c r="C1329" s="49"/>
      <c r="D1329" s="49"/>
      <c r="E1329" s="34" t="s">
        <v>568</v>
      </c>
      <c r="F1329" s="69">
        <v>6</v>
      </c>
      <c r="G1329" s="70">
        <v>173</v>
      </c>
      <c r="H1329" s="70">
        <v>204</v>
      </c>
      <c r="I1329" s="71">
        <v>249</v>
      </c>
    </row>
    <row r="1330" spans="1:9">
      <c r="A1330" s="32" t="s">
        <v>1256</v>
      </c>
      <c r="B1330" s="49"/>
      <c r="C1330" s="49"/>
      <c r="D1330" s="49"/>
      <c r="E1330" s="34" t="s">
        <v>569</v>
      </c>
      <c r="F1330" s="69">
        <v>6</v>
      </c>
      <c r="G1330" s="70">
        <v>173</v>
      </c>
      <c r="H1330" s="70">
        <v>204</v>
      </c>
      <c r="I1330" s="71">
        <v>249</v>
      </c>
    </row>
    <row r="1331" spans="1:9">
      <c r="A1331" s="32" t="s">
        <v>1257</v>
      </c>
      <c r="B1331" s="49"/>
      <c r="C1331" s="49"/>
      <c r="D1331" s="49"/>
      <c r="E1331" s="34" t="s">
        <v>570</v>
      </c>
      <c r="F1331" s="69">
        <v>6</v>
      </c>
      <c r="G1331" s="70">
        <v>173</v>
      </c>
      <c r="H1331" s="70">
        <v>204</v>
      </c>
      <c r="I1331" s="71">
        <v>249</v>
      </c>
    </row>
    <row r="1332" spans="1:9">
      <c r="A1332" s="32" t="s">
        <v>1258</v>
      </c>
      <c r="B1332" s="49"/>
      <c r="C1332" s="49"/>
      <c r="D1332" s="49"/>
      <c r="E1332" s="34" t="s">
        <v>571</v>
      </c>
      <c r="F1332" s="69">
        <v>6</v>
      </c>
      <c r="G1332" s="70">
        <v>173</v>
      </c>
      <c r="H1332" s="70">
        <v>204</v>
      </c>
      <c r="I1332" s="71">
        <v>249</v>
      </c>
    </row>
    <row r="1333" spans="1:9">
      <c r="A1333" s="32" t="s">
        <v>1259</v>
      </c>
      <c r="B1333" s="49"/>
      <c r="C1333" s="49"/>
      <c r="D1333" s="49"/>
      <c r="E1333" s="34" t="s">
        <v>572</v>
      </c>
      <c r="F1333" s="69">
        <v>6</v>
      </c>
      <c r="G1333" s="70">
        <v>173</v>
      </c>
      <c r="H1333" s="70">
        <v>204</v>
      </c>
      <c r="I1333" s="71">
        <v>249</v>
      </c>
    </row>
    <row r="1334" spans="1:9">
      <c r="A1334" s="32" t="s">
        <v>1260</v>
      </c>
      <c r="B1334" s="49"/>
      <c r="C1334" s="49"/>
      <c r="D1334" s="49"/>
      <c r="E1334" s="34" t="s">
        <v>573</v>
      </c>
      <c r="F1334" s="69">
        <v>6</v>
      </c>
      <c r="G1334" s="70">
        <v>173</v>
      </c>
      <c r="H1334" s="70">
        <v>204</v>
      </c>
      <c r="I1334" s="71">
        <v>249</v>
      </c>
    </row>
    <row r="1335" spans="1:9">
      <c r="A1335" s="32" t="s">
        <v>1261</v>
      </c>
      <c r="B1335" s="49"/>
      <c r="C1335" s="49"/>
      <c r="D1335" s="49"/>
      <c r="E1335" s="34" t="s">
        <v>574</v>
      </c>
      <c r="F1335" s="69">
        <v>6</v>
      </c>
      <c r="G1335" s="70">
        <v>173</v>
      </c>
      <c r="H1335" s="70">
        <v>204</v>
      </c>
      <c r="I1335" s="71">
        <v>249</v>
      </c>
    </row>
    <row r="1336" spans="1:9">
      <c r="A1336" s="32" t="s">
        <v>1262</v>
      </c>
      <c r="B1336" s="49"/>
      <c r="C1336" s="49"/>
      <c r="D1336" s="49"/>
      <c r="E1336" s="34" t="s">
        <v>575</v>
      </c>
      <c r="F1336" s="69">
        <v>6</v>
      </c>
      <c r="G1336" s="70">
        <v>173</v>
      </c>
      <c r="H1336" s="70">
        <v>204</v>
      </c>
      <c r="I1336" s="71">
        <v>249</v>
      </c>
    </row>
    <row r="1337" spans="1:9">
      <c r="A1337" s="32" t="s">
        <v>1263</v>
      </c>
      <c r="B1337" s="49"/>
      <c r="C1337" s="49"/>
      <c r="D1337" s="49"/>
      <c r="E1337" s="34" t="s">
        <v>576</v>
      </c>
      <c r="F1337" s="69">
        <v>6</v>
      </c>
      <c r="G1337" s="70">
        <v>173</v>
      </c>
      <c r="H1337" s="70">
        <v>204</v>
      </c>
      <c r="I1337" s="71">
        <v>249</v>
      </c>
    </row>
    <row r="1338" spans="1:9">
      <c r="A1338" s="32" t="s">
        <v>2260</v>
      </c>
      <c r="B1338" s="49"/>
      <c r="C1338" s="49"/>
      <c r="D1338" s="49"/>
      <c r="E1338" s="34" t="s">
        <v>2248</v>
      </c>
      <c r="F1338" s="69">
        <v>6</v>
      </c>
      <c r="G1338" s="70">
        <v>173</v>
      </c>
      <c r="H1338" s="70">
        <v>204</v>
      </c>
      <c r="I1338" s="71">
        <v>249</v>
      </c>
    </row>
    <row r="1339" spans="1:9">
      <c r="A1339" s="32" t="s">
        <v>2261</v>
      </c>
      <c r="B1339" s="49"/>
      <c r="C1339" s="49"/>
      <c r="D1339" s="49"/>
      <c r="E1339" s="34" t="s">
        <v>2118</v>
      </c>
      <c r="F1339" s="69">
        <v>6</v>
      </c>
      <c r="G1339" s="70">
        <v>173</v>
      </c>
      <c r="H1339" s="70">
        <v>204</v>
      </c>
      <c r="I1339" s="71">
        <v>249</v>
      </c>
    </row>
    <row r="1340" spans="1:9">
      <c r="A1340" s="32" t="s">
        <v>2262</v>
      </c>
      <c r="B1340" s="49"/>
      <c r="C1340" s="49"/>
      <c r="D1340" s="49"/>
      <c r="E1340" s="34" t="s">
        <v>2119</v>
      </c>
      <c r="F1340" s="69">
        <v>6</v>
      </c>
      <c r="G1340" s="70">
        <v>173</v>
      </c>
      <c r="H1340" s="70">
        <v>204</v>
      </c>
      <c r="I1340" s="71">
        <v>249</v>
      </c>
    </row>
    <row r="1341" spans="1:9">
      <c r="A1341" s="32" t="s">
        <v>2263</v>
      </c>
      <c r="B1341" s="49"/>
      <c r="C1341" s="49"/>
      <c r="D1341" s="49"/>
      <c r="E1341" s="34" t="s">
        <v>2120</v>
      </c>
      <c r="F1341" s="69">
        <v>6</v>
      </c>
      <c r="G1341" s="70">
        <v>173</v>
      </c>
      <c r="H1341" s="70">
        <v>204</v>
      </c>
      <c r="I1341" s="71">
        <v>249</v>
      </c>
    </row>
    <row r="1342" spans="1:9">
      <c r="A1342" s="32" t="s">
        <v>2264</v>
      </c>
      <c r="B1342" s="49"/>
      <c r="C1342" s="49"/>
      <c r="D1342" s="49"/>
      <c r="E1342" s="34" t="s">
        <v>2121</v>
      </c>
      <c r="F1342" s="69">
        <v>6</v>
      </c>
      <c r="G1342" s="70">
        <v>173</v>
      </c>
      <c r="H1342" s="70">
        <v>204</v>
      </c>
      <c r="I1342" s="71">
        <v>249</v>
      </c>
    </row>
    <row r="1343" spans="1:9">
      <c r="A1343" s="122"/>
      <c r="B1343" s="122"/>
      <c r="C1343" s="122"/>
      <c r="D1343" s="122"/>
      <c r="E1343" s="68" t="s">
        <v>2727</v>
      </c>
      <c r="F1343" s="69">
        <v>10</v>
      </c>
      <c r="G1343" s="70">
        <v>276</v>
      </c>
      <c r="H1343" s="70">
        <v>326</v>
      </c>
      <c r="I1343" s="71">
        <v>399</v>
      </c>
    </row>
    <row r="1344" spans="1:9">
      <c r="A1344" s="122"/>
      <c r="B1344" s="122"/>
      <c r="C1344" s="122"/>
      <c r="D1344" s="122"/>
      <c r="E1344" s="72" t="s">
        <v>2615</v>
      </c>
      <c r="F1344" s="69"/>
      <c r="G1344" s="70"/>
      <c r="H1344" s="70"/>
      <c r="I1344" s="71"/>
    </row>
    <row r="1345" spans="1:9">
      <c r="A1345" s="32" t="s">
        <v>2656</v>
      </c>
      <c r="B1345" s="49"/>
      <c r="C1345" s="49"/>
      <c r="D1345" s="49"/>
      <c r="E1345" s="34" t="s">
        <v>2417</v>
      </c>
      <c r="F1345" s="69">
        <v>4</v>
      </c>
      <c r="G1345" s="70">
        <v>110</v>
      </c>
      <c r="H1345" s="70">
        <v>130</v>
      </c>
      <c r="I1345" s="71">
        <v>159</v>
      </c>
    </row>
    <row r="1346" spans="1:9">
      <c r="A1346" s="49"/>
      <c r="B1346" s="49"/>
      <c r="C1346" s="49"/>
      <c r="D1346" s="49"/>
      <c r="E1346" s="68" t="s">
        <v>2728</v>
      </c>
      <c r="F1346" s="69">
        <v>6</v>
      </c>
      <c r="G1346" s="70">
        <v>172</v>
      </c>
      <c r="H1346" s="70">
        <v>204</v>
      </c>
      <c r="I1346" s="71">
        <v>249</v>
      </c>
    </row>
    <row r="1347" spans="1:9">
      <c r="A1347" s="49"/>
      <c r="B1347" s="49"/>
      <c r="C1347" s="49"/>
      <c r="D1347" s="49"/>
      <c r="E1347" s="72" t="s">
        <v>2616</v>
      </c>
      <c r="F1347" s="69"/>
      <c r="G1347" s="70"/>
      <c r="H1347" s="70"/>
      <c r="I1347" s="71"/>
    </row>
    <row r="1348" spans="1:9">
      <c r="A1348" s="32" t="s">
        <v>2660</v>
      </c>
      <c r="B1348" s="49"/>
      <c r="C1348" s="49"/>
      <c r="D1348" s="49"/>
      <c r="E1348" s="34" t="s">
        <v>2421</v>
      </c>
      <c r="F1348" s="69">
        <v>2</v>
      </c>
      <c r="G1348" s="70">
        <v>55</v>
      </c>
      <c r="H1348" s="70">
        <v>65</v>
      </c>
      <c r="I1348" s="71">
        <v>79</v>
      </c>
    </row>
    <row r="1349" spans="1:9">
      <c r="A1349" s="32" t="s">
        <v>2661</v>
      </c>
      <c r="B1349" s="49"/>
      <c r="C1349" s="49"/>
      <c r="D1349" s="49"/>
      <c r="E1349" s="34" t="s">
        <v>2422</v>
      </c>
      <c r="F1349" s="69">
        <v>4</v>
      </c>
      <c r="G1349" s="70">
        <v>125</v>
      </c>
      <c r="H1349" s="70">
        <v>147</v>
      </c>
      <c r="I1349" s="71">
        <v>179</v>
      </c>
    </row>
    <row r="1350" spans="1:9">
      <c r="A1350" s="32" t="s">
        <v>2702</v>
      </c>
      <c r="B1350" s="49"/>
      <c r="C1350" s="49"/>
      <c r="D1350" s="49"/>
      <c r="E1350" s="68" t="s">
        <v>2560</v>
      </c>
      <c r="F1350" s="69">
        <v>4</v>
      </c>
      <c r="G1350" s="70">
        <v>125</v>
      </c>
      <c r="H1350" s="70">
        <v>147</v>
      </c>
      <c r="I1350" s="71">
        <v>179</v>
      </c>
    </row>
    <row r="1351" spans="1:9">
      <c r="A1351" s="122"/>
      <c r="B1351" s="122"/>
      <c r="C1351" s="122"/>
      <c r="D1351" s="122"/>
      <c r="E1351" s="72" t="s">
        <v>2617</v>
      </c>
      <c r="F1351" s="69"/>
      <c r="G1351" s="70"/>
      <c r="H1351" s="70"/>
      <c r="I1351" s="71"/>
    </row>
    <row r="1352" spans="1:9">
      <c r="A1352" s="32" t="s">
        <v>1985</v>
      </c>
      <c r="B1352" s="49"/>
      <c r="C1352" s="49"/>
      <c r="D1352" s="49"/>
      <c r="E1352" s="34" t="s">
        <v>1774</v>
      </c>
      <c r="F1352" s="69">
        <v>22</v>
      </c>
      <c r="G1352" s="70">
        <v>639</v>
      </c>
      <c r="H1352" s="70">
        <v>754</v>
      </c>
      <c r="I1352" s="71">
        <v>919</v>
      </c>
    </row>
    <row r="1353" spans="1:9">
      <c r="A1353" s="32" t="s">
        <v>1652</v>
      </c>
      <c r="B1353" s="49"/>
      <c r="C1353" s="49"/>
      <c r="D1353" s="49"/>
      <c r="E1353" s="34" t="s">
        <v>1601</v>
      </c>
      <c r="F1353" s="69">
        <v>27</v>
      </c>
      <c r="G1353" s="70">
        <v>778</v>
      </c>
      <c r="H1353" s="70">
        <v>918</v>
      </c>
      <c r="I1353" s="71">
        <v>1119</v>
      </c>
    </row>
    <row r="1354" spans="1:9">
      <c r="A1354" s="32" t="s">
        <v>2703</v>
      </c>
      <c r="B1354" s="49"/>
      <c r="C1354" s="49"/>
      <c r="D1354" s="49"/>
      <c r="E1354" s="68" t="s">
        <v>2561</v>
      </c>
      <c r="F1354" s="69">
        <v>38</v>
      </c>
      <c r="G1354" s="70">
        <v>1097</v>
      </c>
      <c r="H1354" s="70">
        <v>1295</v>
      </c>
      <c r="I1354" s="71">
        <v>1579</v>
      </c>
    </row>
    <row r="1355" spans="1:9">
      <c r="A1355" s="122"/>
      <c r="B1355" s="122"/>
      <c r="C1355" s="122"/>
      <c r="D1355" s="122"/>
      <c r="E1355" s="72" t="s">
        <v>2618</v>
      </c>
      <c r="F1355" s="69"/>
      <c r="G1355" s="70"/>
      <c r="H1355" s="70"/>
      <c r="I1355" s="71"/>
    </row>
    <row r="1356" spans="1:9">
      <c r="A1356" s="32" t="s">
        <v>2265</v>
      </c>
      <c r="B1356" s="49"/>
      <c r="C1356" s="49"/>
      <c r="D1356" s="49"/>
      <c r="E1356" s="34" t="s">
        <v>2122</v>
      </c>
      <c r="F1356" s="69">
        <v>8</v>
      </c>
      <c r="G1356" s="70">
        <v>229</v>
      </c>
      <c r="H1356" s="70">
        <v>270</v>
      </c>
      <c r="I1356" s="71">
        <v>329</v>
      </c>
    </row>
    <row r="1357" spans="1:9">
      <c r="A1357" s="49"/>
      <c r="B1357" s="49"/>
      <c r="C1357" s="49"/>
      <c r="D1357" s="49"/>
      <c r="E1357" s="68" t="s">
        <v>2729</v>
      </c>
      <c r="F1357" s="69">
        <v>14</v>
      </c>
      <c r="G1357" s="70">
        <v>388</v>
      </c>
      <c r="H1357" s="70">
        <v>458</v>
      </c>
      <c r="I1357" s="71">
        <v>559</v>
      </c>
    </row>
    <row r="1358" spans="1:9">
      <c r="A1358" s="49"/>
      <c r="B1358" s="49"/>
      <c r="C1358" s="49"/>
      <c r="D1358" s="49"/>
      <c r="E1358" s="72" t="s">
        <v>2619</v>
      </c>
      <c r="F1358" s="69"/>
      <c r="G1358" s="70"/>
      <c r="H1358" s="70"/>
      <c r="I1358" s="71"/>
    </row>
    <row r="1359" spans="1:9">
      <c r="A1359" s="32" t="s">
        <v>667</v>
      </c>
      <c r="B1359" s="49"/>
      <c r="C1359" s="49"/>
      <c r="D1359" s="49"/>
      <c r="E1359" s="34" t="s">
        <v>81</v>
      </c>
      <c r="F1359" s="69">
        <v>3</v>
      </c>
      <c r="G1359" s="70">
        <v>97</v>
      </c>
      <c r="H1359" s="70">
        <v>114</v>
      </c>
      <c r="I1359" s="71">
        <v>139</v>
      </c>
    </row>
    <row r="1360" spans="1:9">
      <c r="A1360" s="32" t="s">
        <v>668</v>
      </c>
      <c r="B1360" s="49"/>
      <c r="C1360" s="49"/>
      <c r="D1360" s="49"/>
      <c r="E1360" s="34" t="s">
        <v>2620</v>
      </c>
      <c r="F1360" s="69">
        <v>3</v>
      </c>
      <c r="G1360" s="70">
        <v>97</v>
      </c>
      <c r="H1360" s="70">
        <v>114</v>
      </c>
      <c r="I1360" s="71">
        <v>139</v>
      </c>
    </row>
    <row r="1361" spans="1:9">
      <c r="A1361" s="32" t="s">
        <v>669</v>
      </c>
      <c r="B1361" s="49"/>
      <c r="C1361" s="49"/>
      <c r="D1361" s="49"/>
      <c r="E1361" s="34" t="s">
        <v>2621</v>
      </c>
      <c r="F1361" s="69">
        <v>3</v>
      </c>
      <c r="G1361" s="70">
        <v>97</v>
      </c>
      <c r="H1361" s="70">
        <v>114</v>
      </c>
      <c r="I1361" s="71">
        <v>139</v>
      </c>
    </row>
    <row r="1362" spans="1:9">
      <c r="A1362" s="32" t="s">
        <v>670</v>
      </c>
      <c r="B1362" s="49"/>
      <c r="C1362" s="49"/>
      <c r="D1362" s="49"/>
      <c r="E1362" s="34" t="s">
        <v>2622</v>
      </c>
      <c r="F1362" s="69">
        <v>3</v>
      </c>
      <c r="G1362" s="70">
        <v>97</v>
      </c>
      <c r="H1362" s="70">
        <v>114</v>
      </c>
      <c r="I1362" s="71">
        <v>139</v>
      </c>
    </row>
    <row r="1363" spans="1:9">
      <c r="A1363" s="32" t="s">
        <v>671</v>
      </c>
      <c r="B1363" s="49"/>
      <c r="C1363" s="49"/>
      <c r="D1363" s="49"/>
      <c r="E1363" s="34" t="s">
        <v>2623</v>
      </c>
      <c r="F1363" s="69">
        <v>3</v>
      </c>
      <c r="G1363" s="70">
        <v>97</v>
      </c>
      <c r="H1363" s="70">
        <v>114</v>
      </c>
      <c r="I1363" s="71">
        <v>139</v>
      </c>
    </row>
    <row r="1364" spans="1:9">
      <c r="A1364" s="32" t="s">
        <v>672</v>
      </c>
      <c r="B1364" s="49"/>
      <c r="C1364" s="49"/>
      <c r="D1364" s="49"/>
      <c r="E1364" s="34" t="s">
        <v>2624</v>
      </c>
      <c r="F1364" s="69">
        <v>3</v>
      </c>
      <c r="G1364" s="70">
        <v>97</v>
      </c>
      <c r="H1364" s="70">
        <v>114</v>
      </c>
      <c r="I1364" s="71">
        <v>139</v>
      </c>
    </row>
    <row r="1365" spans="1:9">
      <c r="A1365" s="32" t="s">
        <v>682</v>
      </c>
      <c r="B1365" s="49"/>
      <c r="C1365" s="49"/>
      <c r="D1365" s="49"/>
      <c r="E1365" s="34" t="s">
        <v>2625</v>
      </c>
      <c r="F1365" s="69">
        <v>3</v>
      </c>
      <c r="G1365" s="70">
        <v>97</v>
      </c>
      <c r="H1365" s="70">
        <v>114</v>
      </c>
      <c r="I1365" s="71">
        <v>139</v>
      </c>
    </row>
    <row r="1366" spans="1:9">
      <c r="A1366" s="32" t="s">
        <v>683</v>
      </c>
      <c r="B1366" s="49"/>
      <c r="C1366" s="49"/>
      <c r="D1366" s="49"/>
      <c r="E1366" s="34" t="s">
        <v>2459</v>
      </c>
      <c r="F1366" s="69">
        <v>3</v>
      </c>
      <c r="G1366" s="70">
        <v>97</v>
      </c>
      <c r="H1366" s="70">
        <v>114</v>
      </c>
      <c r="I1366" s="71">
        <v>139</v>
      </c>
    </row>
    <row r="1367" spans="1:9">
      <c r="A1367" s="32" t="s">
        <v>684</v>
      </c>
      <c r="B1367" s="49"/>
      <c r="C1367" s="49"/>
      <c r="D1367" s="49"/>
      <c r="E1367" s="34" t="s">
        <v>2460</v>
      </c>
      <c r="F1367" s="69">
        <v>3</v>
      </c>
      <c r="G1367" s="70">
        <v>97</v>
      </c>
      <c r="H1367" s="70">
        <v>114</v>
      </c>
      <c r="I1367" s="71">
        <v>139</v>
      </c>
    </row>
    <row r="1368" spans="1:9">
      <c r="A1368" s="32" t="s">
        <v>743</v>
      </c>
      <c r="B1368" s="49"/>
      <c r="C1368" s="49"/>
      <c r="D1368" s="49"/>
      <c r="E1368" s="34" t="s">
        <v>2626</v>
      </c>
      <c r="F1368" s="69">
        <v>3</v>
      </c>
      <c r="G1368" s="70">
        <v>97</v>
      </c>
      <c r="H1368" s="70">
        <v>114</v>
      </c>
      <c r="I1368" s="71">
        <v>139</v>
      </c>
    </row>
    <row r="1369" spans="1:9">
      <c r="A1369" s="32" t="s">
        <v>744</v>
      </c>
      <c r="B1369" s="49"/>
      <c r="C1369" s="49"/>
      <c r="D1369" s="49"/>
      <c r="E1369" s="34" t="s">
        <v>2217</v>
      </c>
      <c r="F1369" s="69">
        <v>3</v>
      </c>
      <c r="G1369" s="70">
        <v>97</v>
      </c>
      <c r="H1369" s="70">
        <v>114</v>
      </c>
      <c r="I1369" s="71">
        <v>139</v>
      </c>
    </row>
    <row r="1370" spans="1:9">
      <c r="A1370" s="32" t="s">
        <v>745</v>
      </c>
      <c r="B1370" s="49"/>
      <c r="C1370" s="49"/>
      <c r="D1370" s="49"/>
      <c r="E1370" s="34" t="s">
        <v>2218</v>
      </c>
      <c r="F1370" s="69">
        <v>3</v>
      </c>
      <c r="G1370" s="70">
        <v>97</v>
      </c>
      <c r="H1370" s="70">
        <v>114</v>
      </c>
      <c r="I1370" s="71">
        <v>139</v>
      </c>
    </row>
    <row r="1371" spans="1:9">
      <c r="A1371" s="35"/>
      <c r="B1371" s="35"/>
      <c r="C1371" s="35"/>
      <c r="D1371" s="35"/>
      <c r="E1371" s="68" t="s">
        <v>2730</v>
      </c>
      <c r="F1371" s="69">
        <v>4</v>
      </c>
      <c r="G1371" s="70">
        <v>110</v>
      </c>
      <c r="H1371" s="70">
        <v>130</v>
      </c>
      <c r="I1371" s="71">
        <v>159</v>
      </c>
    </row>
    <row r="1372" spans="1:9">
      <c r="A1372" s="49"/>
      <c r="B1372" s="49"/>
      <c r="C1372" s="49"/>
      <c r="D1372" s="49"/>
      <c r="E1372" s="72" t="s">
        <v>2627</v>
      </c>
      <c r="F1372" s="69"/>
      <c r="G1372" s="70"/>
      <c r="H1372" s="70"/>
      <c r="I1372" s="71"/>
    </row>
    <row r="1373" spans="1:9">
      <c r="A1373" s="32" t="s">
        <v>1228</v>
      </c>
      <c r="B1373" s="35"/>
      <c r="C1373" s="49"/>
      <c r="D1373" s="49"/>
      <c r="E1373" s="34" t="s">
        <v>544</v>
      </c>
      <c r="F1373" s="69">
        <v>20</v>
      </c>
      <c r="G1373" s="70">
        <v>583</v>
      </c>
      <c r="H1373" s="70">
        <v>688</v>
      </c>
      <c r="I1373" s="71">
        <v>839</v>
      </c>
    </row>
    <row r="1374" spans="1:9">
      <c r="A1374" s="49"/>
      <c r="B1374" s="90"/>
      <c r="C1374" s="49"/>
      <c r="D1374" s="49"/>
      <c r="E1374" s="68" t="s">
        <v>2731</v>
      </c>
      <c r="F1374" s="69">
        <v>30</v>
      </c>
      <c r="G1374" s="70">
        <v>834</v>
      </c>
      <c r="H1374" s="70">
        <v>984</v>
      </c>
      <c r="I1374" s="71">
        <v>1200</v>
      </c>
    </row>
    <row r="1375" spans="1:9">
      <c r="A1375" s="49"/>
      <c r="B1375" s="90"/>
      <c r="C1375" s="49"/>
      <c r="D1375" s="49"/>
      <c r="E1375" s="72" t="s">
        <v>2628</v>
      </c>
      <c r="F1375" s="69"/>
      <c r="G1375" s="70"/>
      <c r="H1375" s="70"/>
      <c r="I1375" s="71"/>
    </row>
    <row r="1376" spans="1:9">
      <c r="A1376" s="32" t="s">
        <v>1953</v>
      </c>
      <c r="B1376" s="35"/>
      <c r="C1376" s="49"/>
      <c r="D1376" s="49"/>
      <c r="E1376" s="34" t="s">
        <v>1746</v>
      </c>
      <c r="F1376" s="69">
        <v>29</v>
      </c>
      <c r="G1376" s="70">
        <v>833</v>
      </c>
      <c r="H1376" s="70">
        <v>983</v>
      </c>
      <c r="I1376" s="71">
        <v>1199</v>
      </c>
    </row>
    <row r="1377" spans="1:9">
      <c r="A1377" s="35"/>
      <c r="B1377" s="35"/>
      <c r="C1377" s="49"/>
      <c r="D1377" s="49"/>
      <c r="E1377" s="68" t="s">
        <v>2732</v>
      </c>
      <c r="F1377" s="69">
        <v>42</v>
      </c>
      <c r="G1377" s="70">
        <v>1194</v>
      </c>
      <c r="H1377" s="70">
        <v>1410</v>
      </c>
      <c r="I1377" s="71">
        <v>1720</v>
      </c>
    </row>
    <row r="1378" spans="1:9">
      <c r="A1378" s="49"/>
      <c r="B1378" s="49"/>
      <c r="C1378" s="49"/>
      <c r="D1378" s="49"/>
      <c r="E1378" s="72" t="s">
        <v>2629</v>
      </c>
      <c r="F1378" s="69"/>
      <c r="G1378" s="70"/>
      <c r="H1378" s="70"/>
      <c r="I1378" s="71"/>
    </row>
    <row r="1379" spans="1:9">
      <c r="A1379" s="32" t="s">
        <v>1902</v>
      </c>
      <c r="B1379" s="49"/>
      <c r="C1379" s="49"/>
      <c r="D1379" s="49"/>
      <c r="E1379" s="34" t="s">
        <v>309</v>
      </c>
      <c r="F1379" s="69">
        <v>29</v>
      </c>
      <c r="G1379" s="70">
        <v>833</v>
      </c>
      <c r="H1379" s="70">
        <v>983</v>
      </c>
      <c r="I1379" s="71">
        <v>1199</v>
      </c>
    </row>
    <row r="1380" spans="1:9">
      <c r="A1380" s="49"/>
      <c r="B1380" s="49"/>
      <c r="C1380" s="49"/>
      <c r="D1380" s="49"/>
      <c r="E1380" s="68" t="s">
        <v>2732</v>
      </c>
      <c r="F1380" s="69">
        <v>42</v>
      </c>
      <c r="G1380" s="70">
        <v>1194</v>
      </c>
      <c r="H1380" s="70">
        <v>1410</v>
      </c>
      <c r="I1380" s="71">
        <v>1720</v>
      </c>
    </row>
    <row r="1381" spans="1:9">
      <c r="A1381" s="49"/>
      <c r="B1381" s="49"/>
      <c r="C1381" s="49"/>
      <c r="D1381" s="49"/>
      <c r="E1381" s="72" t="s">
        <v>2630</v>
      </c>
      <c r="F1381" s="69"/>
      <c r="G1381" s="70"/>
      <c r="H1381" s="70"/>
      <c r="I1381" s="71"/>
    </row>
    <row r="1382" spans="1:9">
      <c r="A1382" s="32" t="s">
        <v>1246</v>
      </c>
      <c r="B1382" s="49"/>
      <c r="C1382" s="49"/>
      <c r="D1382" s="49"/>
      <c r="E1382" s="34" t="s">
        <v>560</v>
      </c>
      <c r="F1382" s="69">
        <v>20</v>
      </c>
      <c r="G1382" s="70">
        <v>583</v>
      </c>
      <c r="H1382" s="70">
        <v>688</v>
      </c>
      <c r="I1382" s="71">
        <v>839</v>
      </c>
    </row>
    <row r="1383" spans="1:9">
      <c r="A1383" s="49"/>
      <c r="B1383" s="49"/>
      <c r="C1383" s="49"/>
      <c r="D1383" s="49"/>
      <c r="E1383" s="68" t="s">
        <v>2731</v>
      </c>
      <c r="F1383" s="69">
        <v>30</v>
      </c>
      <c r="G1383" s="70">
        <v>834</v>
      </c>
      <c r="H1383" s="70">
        <v>984</v>
      </c>
      <c r="I1383" s="71">
        <v>1200</v>
      </c>
    </row>
    <row r="1384" spans="1:9">
      <c r="A1384" s="49"/>
      <c r="B1384" s="49"/>
      <c r="C1384" s="49"/>
      <c r="D1384" s="49"/>
      <c r="E1384" s="72" t="s">
        <v>2631</v>
      </c>
      <c r="F1384" s="69"/>
      <c r="G1384" s="70"/>
      <c r="H1384" s="70"/>
      <c r="I1384" s="71"/>
    </row>
    <row r="1385" spans="1:9">
      <c r="A1385" s="32" t="s">
        <v>2361</v>
      </c>
      <c r="B1385" s="49"/>
      <c r="C1385" s="49"/>
      <c r="D1385" s="49"/>
      <c r="E1385" s="34" t="s">
        <v>32</v>
      </c>
      <c r="F1385" s="69">
        <v>29</v>
      </c>
      <c r="G1385" s="70">
        <v>833</v>
      </c>
      <c r="H1385" s="70">
        <v>983</v>
      </c>
      <c r="I1385" s="71">
        <v>1199</v>
      </c>
    </row>
    <row r="1386" spans="1:9">
      <c r="A1386" s="49"/>
      <c r="B1386" s="49"/>
      <c r="C1386" s="49"/>
      <c r="D1386" s="49"/>
      <c r="E1386" s="68" t="s">
        <v>2732</v>
      </c>
      <c r="F1386" s="69">
        <v>42</v>
      </c>
      <c r="G1386" s="70">
        <v>1194</v>
      </c>
      <c r="H1386" s="70">
        <v>1410</v>
      </c>
      <c r="I1386" s="71">
        <v>1720</v>
      </c>
    </row>
    <row r="1387" spans="1:9">
      <c r="A1387" s="35"/>
      <c r="B1387" s="35"/>
      <c r="C1387" s="35"/>
      <c r="D1387" s="35"/>
      <c r="E1387" s="72" t="s">
        <v>2632</v>
      </c>
      <c r="F1387" s="73"/>
      <c r="G1387" s="74"/>
      <c r="H1387" s="74"/>
      <c r="I1387" s="71"/>
    </row>
    <row r="1388" spans="1:9">
      <c r="A1388" s="35" t="s">
        <v>2399</v>
      </c>
      <c r="B1388" s="35"/>
      <c r="C1388" s="35"/>
      <c r="D1388" s="35"/>
      <c r="E1388" s="34" t="s">
        <v>2251</v>
      </c>
      <c r="F1388" s="73">
        <v>29</v>
      </c>
      <c r="G1388" s="74">
        <v>833</v>
      </c>
      <c r="H1388" s="74">
        <v>983</v>
      </c>
      <c r="I1388" s="71">
        <v>1199</v>
      </c>
    </row>
    <row r="1389" spans="1:9">
      <c r="A1389" s="35"/>
      <c r="B1389" s="35"/>
      <c r="C1389" s="35"/>
      <c r="D1389" s="35"/>
      <c r="E1389" s="68" t="s">
        <v>2732</v>
      </c>
      <c r="F1389" s="73">
        <v>42</v>
      </c>
      <c r="G1389" s="74">
        <v>1194</v>
      </c>
      <c r="H1389" s="74">
        <v>1410</v>
      </c>
      <c r="I1389" s="71">
        <v>1720</v>
      </c>
    </row>
    <row r="1390" spans="1:9">
      <c r="A1390" s="24" t="s">
        <v>2733</v>
      </c>
      <c r="B1390" s="35"/>
      <c r="C1390" s="35"/>
      <c r="D1390" s="35"/>
      <c r="E1390" s="68"/>
      <c r="F1390" s="73"/>
      <c r="G1390" s="75"/>
      <c r="H1390" s="75"/>
      <c r="I1390" s="76"/>
    </row>
    <row r="1391" spans="1:9">
      <c r="A1391" s="35" t="s">
        <v>2905</v>
      </c>
      <c r="B1391" s="35"/>
      <c r="C1391" s="35"/>
      <c r="D1391" s="35"/>
      <c r="E1391" s="81" t="s">
        <v>2734</v>
      </c>
      <c r="F1391" s="33">
        <v>133</v>
      </c>
      <c r="G1391" s="33">
        <v>3815</v>
      </c>
      <c r="H1391" s="33">
        <v>4502</v>
      </c>
      <c r="I1391" s="33">
        <v>5490</v>
      </c>
    </row>
    <row r="1392" spans="1:9">
      <c r="A1392" s="35" t="s">
        <v>2906</v>
      </c>
      <c r="B1392" s="35"/>
      <c r="C1392" s="35"/>
      <c r="D1392" s="35"/>
      <c r="E1392" s="81" t="s">
        <v>2735</v>
      </c>
      <c r="F1392" s="33">
        <v>58</v>
      </c>
      <c r="G1392" s="33">
        <v>1661</v>
      </c>
      <c r="H1392" s="33">
        <v>1960</v>
      </c>
      <c r="I1392" s="33">
        <v>2390</v>
      </c>
    </row>
    <row r="1393" spans="1:9">
      <c r="A1393" s="32" t="s">
        <v>2907</v>
      </c>
      <c r="B1393" s="49"/>
      <c r="C1393" s="49"/>
      <c r="D1393" s="49"/>
      <c r="E1393" s="81" t="s">
        <v>2736</v>
      </c>
      <c r="F1393" s="33">
        <v>41</v>
      </c>
      <c r="G1393" s="33">
        <v>1175</v>
      </c>
      <c r="H1393" s="33">
        <v>1386</v>
      </c>
      <c r="I1393" s="33">
        <v>1690</v>
      </c>
    </row>
    <row r="1394" spans="1:9">
      <c r="A1394" s="32" t="s">
        <v>2908</v>
      </c>
      <c r="B1394" s="49"/>
      <c r="C1394" s="49"/>
      <c r="D1394" s="49"/>
      <c r="E1394" s="81" t="s">
        <v>2737</v>
      </c>
      <c r="F1394" s="33">
        <v>53</v>
      </c>
      <c r="G1394" s="33">
        <v>1522</v>
      </c>
      <c r="H1394" s="33">
        <v>1796</v>
      </c>
      <c r="I1394" s="33">
        <v>2190</v>
      </c>
    </row>
    <row r="1395" spans="1:9">
      <c r="A1395" s="32" t="s">
        <v>2909</v>
      </c>
      <c r="B1395" s="49"/>
      <c r="C1395" s="49"/>
      <c r="D1395" s="49"/>
      <c r="E1395" s="81" t="s">
        <v>2738</v>
      </c>
      <c r="F1395" s="33">
        <v>133</v>
      </c>
      <c r="G1395" s="33">
        <v>3815</v>
      </c>
      <c r="H1395" s="33">
        <v>4502</v>
      </c>
      <c r="I1395" s="33">
        <v>5490</v>
      </c>
    </row>
    <row r="1396" spans="1:9">
      <c r="A1396" s="32" t="s">
        <v>2910</v>
      </c>
      <c r="B1396" s="49"/>
      <c r="C1396" s="49"/>
      <c r="D1396" s="49"/>
      <c r="E1396" s="81" t="s">
        <v>2739</v>
      </c>
      <c r="F1396" s="33">
        <v>84</v>
      </c>
      <c r="G1396" s="33">
        <v>2425</v>
      </c>
      <c r="H1396" s="33">
        <v>2862</v>
      </c>
      <c r="I1396" s="33">
        <v>3490</v>
      </c>
    </row>
    <row r="1397" spans="1:9">
      <c r="A1397" s="32" t="s">
        <v>2911</v>
      </c>
      <c r="B1397" s="49"/>
      <c r="C1397" s="49"/>
      <c r="D1397" s="49"/>
      <c r="E1397" s="81" t="s">
        <v>2740</v>
      </c>
      <c r="F1397" s="33">
        <v>109</v>
      </c>
      <c r="G1397" s="33">
        <v>3120</v>
      </c>
      <c r="H1397" s="33">
        <v>3682</v>
      </c>
      <c r="I1397" s="33">
        <v>4490</v>
      </c>
    </row>
    <row r="1398" spans="1:9">
      <c r="A1398" s="32" t="s">
        <v>2912</v>
      </c>
      <c r="B1398" s="49"/>
      <c r="C1398" s="49"/>
      <c r="D1398" s="49"/>
      <c r="E1398" s="81" t="s">
        <v>2741</v>
      </c>
      <c r="F1398" s="33">
        <v>39</v>
      </c>
      <c r="G1398" s="33">
        <v>1105</v>
      </c>
      <c r="H1398" s="33">
        <v>1304</v>
      </c>
      <c r="I1398" s="33">
        <v>1590</v>
      </c>
    </row>
    <row r="1399" spans="1:9">
      <c r="A1399" s="32" t="s">
        <v>2913</v>
      </c>
      <c r="B1399" s="49"/>
      <c r="C1399" s="49"/>
      <c r="D1399" s="49"/>
      <c r="E1399" s="81" t="s">
        <v>2742</v>
      </c>
      <c r="F1399" s="33">
        <v>157</v>
      </c>
      <c r="G1399" s="33">
        <v>4510</v>
      </c>
      <c r="H1399" s="33">
        <v>5322</v>
      </c>
      <c r="I1399" s="33">
        <v>6490</v>
      </c>
    </row>
    <row r="1400" spans="1:9">
      <c r="A1400" s="32" t="s">
        <v>2914</v>
      </c>
      <c r="B1400" s="49"/>
      <c r="C1400" s="49"/>
      <c r="D1400" s="49"/>
      <c r="E1400" s="81" t="s">
        <v>2743</v>
      </c>
      <c r="F1400" s="33">
        <v>48</v>
      </c>
      <c r="G1400" s="33">
        <v>1383</v>
      </c>
      <c r="H1400" s="33">
        <v>1632</v>
      </c>
      <c r="I1400" s="33">
        <v>1990</v>
      </c>
    </row>
    <row r="1401" spans="1:9">
      <c r="A1401" s="32" t="s">
        <v>2915</v>
      </c>
      <c r="B1401" s="49"/>
      <c r="C1401" s="49"/>
      <c r="D1401" s="49"/>
      <c r="E1401" s="81" t="s">
        <v>2744</v>
      </c>
      <c r="F1401" s="33">
        <v>157</v>
      </c>
      <c r="G1401" s="33">
        <v>4510</v>
      </c>
      <c r="H1401" s="33">
        <v>5322</v>
      </c>
      <c r="I1401" s="33">
        <v>6490</v>
      </c>
    </row>
    <row r="1402" spans="1:9">
      <c r="A1402" s="32" t="s">
        <v>2916</v>
      </c>
      <c r="B1402" s="49"/>
      <c r="C1402" s="49"/>
      <c r="D1402" s="49"/>
      <c r="E1402" s="81" t="s">
        <v>2745</v>
      </c>
      <c r="F1402" s="33">
        <v>157</v>
      </c>
      <c r="G1402" s="33">
        <v>4510</v>
      </c>
      <c r="H1402" s="33">
        <v>5322</v>
      </c>
      <c r="I1402" s="33">
        <v>6490</v>
      </c>
    </row>
    <row r="1403" spans="1:9">
      <c r="A1403" s="32" t="s">
        <v>2917</v>
      </c>
      <c r="B1403" s="49"/>
      <c r="C1403" s="49"/>
      <c r="D1403" s="49"/>
      <c r="E1403" s="81" t="s">
        <v>2746</v>
      </c>
      <c r="F1403" s="33">
        <v>109</v>
      </c>
      <c r="G1403" s="33">
        <v>3120</v>
      </c>
      <c r="H1403" s="33">
        <v>3682</v>
      </c>
      <c r="I1403" s="33">
        <v>4490</v>
      </c>
    </row>
    <row r="1404" spans="1:9">
      <c r="A1404" s="32" t="s">
        <v>2918</v>
      </c>
      <c r="B1404" s="49"/>
      <c r="C1404" s="49"/>
      <c r="D1404" s="49"/>
      <c r="E1404" s="81" t="s">
        <v>2747</v>
      </c>
      <c r="F1404" s="33">
        <v>121</v>
      </c>
      <c r="G1404" s="33">
        <v>3468</v>
      </c>
      <c r="H1404" s="33">
        <v>4092</v>
      </c>
      <c r="I1404" s="33">
        <v>4990</v>
      </c>
    </row>
    <row r="1405" spans="1:9">
      <c r="A1405" s="32" t="s">
        <v>2919</v>
      </c>
      <c r="B1405" s="49"/>
      <c r="C1405" s="49"/>
      <c r="D1405" s="49"/>
      <c r="E1405" s="81" t="s">
        <v>2748</v>
      </c>
      <c r="F1405" s="33">
        <v>109</v>
      </c>
      <c r="G1405" s="33">
        <v>3120</v>
      </c>
      <c r="H1405" s="33">
        <v>3682</v>
      </c>
      <c r="I1405" s="33">
        <v>4490</v>
      </c>
    </row>
    <row r="1406" spans="1:9">
      <c r="A1406" s="32" t="s">
        <v>2920</v>
      </c>
      <c r="B1406" s="49"/>
      <c r="C1406" s="49"/>
      <c r="D1406" s="49"/>
      <c r="E1406" s="81" t="s">
        <v>2749</v>
      </c>
      <c r="F1406" s="33">
        <v>225</v>
      </c>
      <c r="G1406" s="33">
        <v>6456</v>
      </c>
      <c r="H1406" s="33">
        <v>7618</v>
      </c>
      <c r="I1406" s="33">
        <v>9290</v>
      </c>
    </row>
    <row r="1407" spans="1:9">
      <c r="A1407" s="32" t="s">
        <v>2921</v>
      </c>
      <c r="B1407" s="49"/>
      <c r="C1407" s="49"/>
      <c r="D1407" s="49"/>
      <c r="E1407" s="81" t="s">
        <v>2750</v>
      </c>
      <c r="F1407" s="33">
        <v>65</v>
      </c>
      <c r="G1407" s="33">
        <v>1869</v>
      </c>
      <c r="H1407" s="33">
        <v>2206</v>
      </c>
      <c r="I1407" s="33">
        <v>2690</v>
      </c>
    </row>
    <row r="1408" spans="1:9">
      <c r="A1408" s="32" t="s">
        <v>2922</v>
      </c>
      <c r="B1408" s="49"/>
      <c r="C1408" s="49"/>
      <c r="D1408" s="49"/>
      <c r="E1408" s="81" t="s">
        <v>2751</v>
      </c>
      <c r="F1408" s="33">
        <v>133</v>
      </c>
      <c r="G1408" s="33">
        <v>3815</v>
      </c>
      <c r="H1408" s="33">
        <v>4502</v>
      </c>
      <c r="I1408" s="33">
        <v>5490</v>
      </c>
    </row>
    <row r="1409" spans="1:9">
      <c r="A1409" s="32" t="s">
        <v>2923</v>
      </c>
      <c r="B1409" s="49"/>
      <c r="C1409" s="49"/>
      <c r="D1409" s="49"/>
      <c r="E1409" s="81" t="s">
        <v>2752</v>
      </c>
      <c r="F1409" s="33">
        <v>138</v>
      </c>
      <c r="G1409" s="33">
        <v>3954</v>
      </c>
      <c r="H1409" s="33">
        <v>4666</v>
      </c>
      <c r="I1409" s="33">
        <v>5690</v>
      </c>
    </row>
    <row r="1410" spans="1:9">
      <c r="A1410" s="32" t="s">
        <v>2924</v>
      </c>
      <c r="B1410" s="49"/>
      <c r="C1410" s="49"/>
      <c r="D1410" s="49"/>
      <c r="E1410" s="81" t="s">
        <v>2753</v>
      </c>
      <c r="F1410" s="33">
        <v>72</v>
      </c>
      <c r="G1410" s="33">
        <v>2078</v>
      </c>
      <c r="H1410" s="33">
        <v>2452</v>
      </c>
      <c r="I1410" s="33">
        <v>2990</v>
      </c>
    </row>
    <row r="1411" spans="1:9">
      <c r="A1411" s="32" t="s">
        <v>2925</v>
      </c>
      <c r="B1411" s="49"/>
      <c r="C1411" s="49"/>
      <c r="D1411" s="49"/>
      <c r="E1411" s="81" t="s">
        <v>2754</v>
      </c>
      <c r="F1411" s="33">
        <v>89</v>
      </c>
      <c r="G1411" s="33">
        <v>2564</v>
      </c>
      <c r="H1411" s="33">
        <v>3026</v>
      </c>
      <c r="I1411" s="33">
        <v>3690</v>
      </c>
    </row>
    <row r="1412" spans="1:9">
      <c r="A1412" s="32" t="s">
        <v>2926</v>
      </c>
      <c r="B1412" s="49"/>
      <c r="C1412" s="49"/>
      <c r="D1412" s="49"/>
      <c r="E1412" s="81" t="s">
        <v>2755</v>
      </c>
      <c r="F1412" s="33">
        <v>53</v>
      </c>
      <c r="G1412" s="33">
        <v>1522</v>
      </c>
      <c r="H1412" s="33">
        <v>1796</v>
      </c>
      <c r="I1412" s="33">
        <v>2190</v>
      </c>
    </row>
    <row r="1413" spans="1:9">
      <c r="A1413" s="32" t="s">
        <v>2927</v>
      </c>
      <c r="B1413" s="49"/>
      <c r="C1413" s="49"/>
      <c r="D1413" s="49"/>
      <c r="E1413" s="81" t="s">
        <v>2756</v>
      </c>
      <c r="F1413" s="33">
        <v>53</v>
      </c>
      <c r="G1413" s="33">
        <v>1522</v>
      </c>
      <c r="H1413" s="33">
        <v>1796</v>
      </c>
      <c r="I1413" s="33">
        <v>2190</v>
      </c>
    </row>
    <row r="1414" spans="1:9">
      <c r="A1414" s="32" t="s">
        <v>2928</v>
      </c>
      <c r="B1414" s="49"/>
      <c r="C1414" s="49"/>
      <c r="D1414" s="49"/>
      <c r="E1414" s="81" t="s">
        <v>2757</v>
      </c>
      <c r="F1414" s="33">
        <v>53</v>
      </c>
      <c r="G1414" s="33">
        <v>1522</v>
      </c>
      <c r="H1414" s="33">
        <v>1796</v>
      </c>
      <c r="I1414" s="33">
        <v>2190</v>
      </c>
    </row>
    <row r="1415" spans="1:9">
      <c r="A1415" s="32" t="s">
        <v>2929</v>
      </c>
      <c r="B1415" s="49"/>
      <c r="C1415" s="49"/>
      <c r="D1415" s="49"/>
      <c r="E1415" s="81" t="s">
        <v>2758</v>
      </c>
      <c r="F1415" s="33">
        <v>53</v>
      </c>
      <c r="G1415" s="33">
        <v>1522</v>
      </c>
      <c r="H1415" s="33">
        <v>1796</v>
      </c>
      <c r="I1415" s="33">
        <v>2190</v>
      </c>
    </row>
    <row r="1416" spans="1:9">
      <c r="A1416" s="32" t="s">
        <v>2930</v>
      </c>
      <c r="B1416" s="49"/>
      <c r="C1416" s="49"/>
      <c r="D1416" s="49"/>
      <c r="E1416" s="81" t="s">
        <v>2759</v>
      </c>
      <c r="F1416" s="33">
        <v>72</v>
      </c>
      <c r="G1416" s="33">
        <v>2078</v>
      </c>
      <c r="H1416" s="33">
        <v>2452</v>
      </c>
      <c r="I1416" s="33">
        <v>2990</v>
      </c>
    </row>
    <row r="1417" spans="1:9">
      <c r="A1417" s="32" t="s">
        <v>2931</v>
      </c>
      <c r="B1417" s="49"/>
      <c r="C1417" s="49"/>
      <c r="D1417" s="49"/>
      <c r="E1417" s="81" t="s">
        <v>2760</v>
      </c>
      <c r="F1417" s="33">
        <v>72</v>
      </c>
      <c r="G1417" s="33">
        <v>2078</v>
      </c>
      <c r="H1417" s="33">
        <v>2452</v>
      </c>
      <c r="I1417" s="33">
        <v>2990</v>
      </c>
    </row>
    <row r="1418" spans="1:9">
      <c r="A1418" s="32" t="s">
        <v>2932</v>
      </c>
      <c r="B1418" s="49"/>
      <c r="C1418" s="49"/>
      <c r="D1418" s="49"/>
      <c r="E1418" s="81" t="s">
        <v>2761</v>
      </c>
      <c r="F1418" s="33">
        <v>72</v>
      </c>
      <c r="G1418" s="33">
        <v>2078</v>
      </c>
      <c r="H1418" s="33">
        <v>2452</v>
      </c>
      <c r="I1418" s="33">
        <v>2990</v>
      </c>
    </row>
    <row r="1419" spans="1:9">
      <c r="A1419" s="32" t="s">
        <v>2933</v>
      </c>
      <c r="B1419" s="49"/>
      <c r="C1419" s="49"/>
      <c r="D1419" s="49"/>
      <c r="E1419" s="81" t="s">
        <v>2762</v>
      </c>
      <c r="F1419" s="33">
        <v>72</v>
      </c>
      <c r="G1419" s="33">
        <v>2078</v>
      </c>
      <c r="H1419" s="33">
        <v>2452</v>
      </c>
      <c r="I1419" s="33">
        <v>2990</v>
      </c>
    </row>
    <row r="1420" spans="1:9">
      <c r="A1420" s="32" t="s">
        <v>2934</v>
      </c>
      <c r="B1420" s="49"/>
      <c r="C1420" s="49"/>
      <c r="D1420" s="49"/>
      <c r="E1420" s="81" t="s">
        <v>2763</v>
      </c>
      <c r="F1420" s="33">
        <v>89</v>
      </c>
      <c r="G1420" s="33">
        <v>2564</v>
      </c>
      <c r="H1420" s="33">
        <v>3026</v>
      </c>
      <c r="I1420" s="33">
        <v>3690</v>
      </c>
    </row>
    <row r="1421" spans="1:9">
      <c r="A1421" s="32" t="s">
        <v>2935</v>
      </c>
      <c r="B1421" s="49"/>
      <c r="C1421" s="49"/>
      <c r="D1421" s="49"/>
      <c r="E1421" s="81" t="s">
        <v>2764</v>
      </c>
      <c r="F1421" s="33">
        <v>89</v>
      </c>
      <c r="G1421" s="33">
        <v>2564</v>
      </c>
      <c r="H1421" s="33">
        <v>3026</v>
      </c>
      <c r="I1421" s="33">
        <v>3690</v>
      </c>
    </row>
    <row r="1422" spans="1:9">
      <c r="A1422" s="32" t="s">
        <v>2936</v>
      </c>
      <c r="B1422" s="49"/>
      <c r="C1422" s="49"/>
      <c r="D1422" s="49"/>
      <c r="E1422" s="81" t="s">
        <v>2765</v>
      </c>
      <c r="F1422" s="33">
        <v>89</v>
      </c>
      <c r="G1422" s="33">
        <v>2564</v>
      </c>
      <c r="H1422" s="33">
        <v>3026</v>
      </c>
      <c r="I1422" s="33">
        <v>3690</v>
      </c>
    </row>
    <row r="1423" spans="1:9">
      <c r="A1423" s="32" t="s">
        <v>2937</v>
      </c>
      <c r="B1423" s="49"/>
      <c r="C1423" s="49"/>
      <c r="D1423" s="49"/>
      <c r="E1423" s="81" t="s">
        <v>2766</v>
      </c>
      <c r="F1423" s="33">
        <v>89</v>
      </c>
      <c r="G1423" s="33">
        <v>2564</v>
      </c>
      <c r="H1423" s="33">
        <v>3026</v>
      </c>
      <c r="I1423" s="33">
        <v>3690</v>
      </c>
    </row>
    <row r="1424" spans="1:9">
      <c r="A1424" s="32" t="s">
        <v>2938</v>
      </c>
      <c r="B1424" s="49"/>
      <c r="C1424" s="49"/>
      <c r="D1424" s="49"/>
      <c r="E1424" s="81" t="s">
        <v>2767</v>
      </c>
      <c r="F1424" s="33">
        <v>77</v>
      </c>
      <c r="G1424" s="33">
        <v>2217</v>
      </c>
      <c r="H1424" s="33">
        <v>2616</v>
      </c>
      <c r="I1424" s="33">
        <v>3190</v>
      </c>
    </row>
    <row r="1425" spans="1:9">
      <c r="A1425" s="32" t="s">
        <v>2939</v>
      </c>
      <c r="B1425" s="49"/>
      <c r="C1425" s="49"/>
      <c r="D1425" s="49"/>
      <c r="E1425" s="81" t="s">
        <v>2768</v>
      </c>
      <c r="F1425" s="33">
        <v>184</v>
      </c>
      <c r="G1425" s="33">
        <v>5275</v>
      </c>
      <c r="H1425" s="33">
        <v>6224</v>
      </c>
      <c r="I1425" s="33">
        <v>7590</v>
      </c>
    </row>
    <row r="1426" spans="1:9">
      <c r="A1426" s="32" t="s">
        <v>2940</v>
      </c>
      <c r="B1426" s="49"/>
      <c r="C1426" s="49"/>
      <c r="D1426" s="49"/>
      <c r="E1426" s="81" t="s">
        <v>2769</v>
      </c>
      <c r="F1426" s="33">
        <v>89</v>
      </c>
      <c r="G1426" s="33">
        <v>2564</v>
      </c>
      <c r="H1426" s="33">
        <v>3026</v>
      </c>
      <c r="I1426" s="33">
        <v>3690</v>
      </c>
    </row>
    <row r="1427" spans="1:9">
      <c r="A1427" s="32" t="s">
        <v>2941</v>
      </c>
      <c r="B1427" s="49"/>
      <c r="C1427" s="49"/>
      <c r="D1427" s="49"/>
      <c r="E1427" s="81" t="s">
        <v>2770</v>
      </c>
      <c r="F1427" s="33">
        <v>88</v>
      </c>
      <c r="G1427" s="33">
        <v>2536</v>
      </c>
      <c r="H1427" s="33">
        <v>2993</v>
      </c>
      <c r="I1427" s="33">
        <v>3650</v>
      </c>
    </row>
    <row r="1428" spans="1:9">
      <c r="A1428" s="32" t="s">
        <v>2942</v>
      </c>
      <c r="B1428" s="49"/>
      <c r="C1428" s="49"/>
      <c r="D1428" s="49"/>
      <c r="E1428" s="81" t="s">
        <v>2771</v>
      </c>
      <c r="F1428" s="33">
        <v>88</v>
      </c>
      <c r="G1428" s="33">
        <v>2536</v>
      </c>
      <c r="H1428" s="33">
        <v>2993</v>
      </c>
      <c r="I1428" s="33">
        <v>3650</v>
      </c>
    </row>
    <row r="1429" spans="1:9">
      <c r="A1429" s="32" t="s">
        <v>2943</v>
      </c>
      <c r="B1429" s="49"/>
      <c r="C1429" s="49"/>
      <c r="D1429" s="49"/>
      <c r="E1429" s="81" t="s">
        <v>2772</v>
      </c>
      <c r="F1429" s="33">
        <v>60</v>
      </c>
      <c r="G1429" s="33">
        <v>1731</v>
      </c>
      <c r="H1429" s="33">
        <v>2042</v>
      </c>
      <c r="I1429" s="33">
        <v>2490</v>
      </c>
    </row>
    <row r="1430" spans="1:9">
      <c r="A1430" s="106" t="s">
        <v>2253</v>
      </c>
      <c r="B1430" s="105"/>
      <c r="C1430" s="105"/>
      <c r="D1430" s="105"/>
      <c r="E1430" s="103"/>
      <c r="F1430" s="104"/>
      <c r="G1430" s="95"/>
      <c r="H1430" s="95"/>
      <c r="I1430" s="95"/>
    </row>
    <row r="1431" spans="1:9">
      <c r="A1431" s="32" t="s">
        <v>2944</v>
      </c>
      <c r="B1431" s="77"/>
      <c r="C1431" s="77"/>
      <c r="D1431" s="77"/>
      <c r="E1431" s="52" t="s">
        <v>2773</v>
      </c>
      <c r="F1431" s="78">
        <v>1</v>
      </c>
      <c r="G1431" s="51">
        <v>25</v>
      </c>
      <c r="H1431" s="51">
        <v>59</v>
      </c>
      <c r="I1431" s="78" t="s">
        <v>2250</v>
      </c>
    </row>
    <row r="1432" spans="1:9">
      <c r="A1432" s="32" t="s">
        <v>2945</v>
      </c>
      <c r="B1432" s="77">
        <v>0.55000000000000004</v>
      </c>
      <c r="C1432" s="77"/>
      <c r="D1432" s="77"/>
      <c r="E1432" s="52" t="s">
        <v>2774</v>
      </c>
      <c r="F1432" s="78">
        <v>3</v>
      </c>
      <c r="G1432" s="51">
        <v>103</v>
      </c>
      <c r="H1432" s="51">
        <v>122</v>
      </c>
      <c r="I1432" s="78">
        <v>149</v>
      </c>
    </row>
    <row r="1433" spans="1:9">
      <c r="A1433" s="32" t="s">
        <v>2946</v>
      </c>
      <c r="B1433" s="77">
        <v>0.51</v>
      </c>
      <c r="C1433" s="77"/>
      <c r="D1433" s="77"/>
      <c r="E1433" s="52" t="s">
        <v>2775</v>
      </c>
      <c r="F1433" s="78">
        <v>4</v>
      </c>
      <c r="G1433" s="51">
        <v>118</v>
      </c>
      <c r="H1433" s="51">
        <v>139</v>
      </c>
      <c r="I1433" s="78">
        <v>169</v>
      </c>
    </row>
    <row r="1434" spans="1:9">
      <c r="A1434" s="32" t="s">
        <v>2947</v>
      </c>
      <c r="B1434" s="77">
        <v>0.52</v>
      </c>
      <c r="C1434" s="77"/>
      <c r="D1434" s="77"/>
      <c r="E1434" s="52" t="s">
        <v>2776</v>
      </c>
      <c r="F1434" s="78">
        <v>1</v>
      </c>
      <c r="G1434" s="51">
        <v>24</v>
      </c>
      <c r="H1434" s="51">
        <v>57</v>
      </c>
      <c r="I1434" s="78">
        <v>69</v>
      </c>
    </row>
    <row r="1435" spans="1:9">
      <c r="A1435" s="32" t="s">
        <v>2948</v>
      </c>
      <c r="B1435" s="77">
        <v>0.41</v>
      </c>
      <c r="C1435" s="77"/>
      <c r="D1435" s="77"/>
      <c r="E1435" s="52" t="s">
        <v>2777</v>
      </c>
      <c r="F1435" s="78" t="s">
        <v>2250</v>
      </c>
      <c r="G1435" s="51" t="s">
        <v>2250</v>
      </c>
      <c r="H1435" s="51">
        <v>7</v>
      </c>
      <c r="I1435" s="78" t="s">
        <v>2250</v>
      </c>
    </row>
    <row r="1436" spans="1:9">
      <c r="A1436" s="32" t="s">
        <v>2949</v>
      </c>
      <c r="B1436" s="77">
        <v>0.51</v>
      </c>
      <c r="C1436" s="77"/>
      <c r="D1436" s="77"/>
      <c r="E1436" s="52" t="s">
        <v>2778</v>
      </c>
      <c r="F1436" s="78">
        <v>5</v>
      </c>
      <c r="G1436" s="51">
        <v>173</v>
      </c>
      <c r="H1436" s="51">
        <v>204</v>
      </c>
      <c r="I1436" s="78">
        <v>249</v>
      </c>
    </row>
    <row r="1437" spans="1:9">
      <c r="A1437" s="32" t="s">
        <v>2950</v>
      </c>
      <c r="B1437" s="77">
        <v>0.44</v>
      </c>
      <c r="C1437" s="77"/>
      <c r="D1437" s="77"/>
      <c r="E1437" s="52" t="s">
        <v>2779</v>
      </c>
      <c r="F1437" s="78" t="s">
        <v>2250</v>
      </c>
      <c r="G1437" s="51" t="s">
        <v>2250</v>
      </c>
      <c r="H1437" s="51">
        <v>4</v>
      </c>
      <c r="I1437" s="78" t="s">
        <v>2250</v>
      </c>
    </row>
    <row r="1438" spans="1:9">
      <c r="A1438" s="32" t="s">
        <v>2951</v>
      </c>
      <c r="B1438" s="77">
        <v>0.48</v>
      </c>
      <c r="C1438" s="77"/>
      <c r="D1438" s="77"/>
      <c r="E1438" s="52" t="s">
        <v>2780</v>
      </c>
      <c r="F1438" s="78">
        <v>5</v>
      </c>
      <c r="G1438" s="51">
        <v>173</v>
      </c>
      <c r="H1438" s="51">
        <v>204</v>
      </c>
      <c r="I1438" s="78">
        <v>249</v>
      </c>
    </row>
    <row r="1439" spans="1:9">
      <c r="A1439" s="32" t="s">
        <v>2952</v>
      </c>
      <c r="B1439" s="77">
        <v>0.48</v>
      </c>
      <c r="C1439" s="77"/>
      <c r="D1439" s="77"/>
      <c r="E1439" s="52" t="s">
        <v>2781</v>
      </c>
      <c r="F1439" s="78">
        <v>5</v>
      </c>
      <c r="G1439" s="51">
        <v>173</v>
      </c>
      <c r="H1439" s="51">
        <v>204</v>
      </c>
      <c r="I1439" s="78">
        <v>249</v>
      </c>
    </row>
    <row r="1440" spans="1:9">
      <c r="A1440" s="32" t="s">
        <v>2953</v>
      </c>
      <c r="B1440" s="77">
        <v>0.48</v>
      </c>
      <c r="C1440" s="77"/>
      <c r="D1440" s="77"/>
      <c r="E1440" s="52" t="s">
        <v>2782</v>
      </c>
      <c r="F1440" s="78">
        <v>5</v>
      </c>
      <c r="G1440" s="51">
        <v>173</v>
      </c>
      <c r="H1440" s="51">
        <v>204</v>
      </c>
      <c r="I1440" s="78">
        <v>249</v>
      </c>
    </row>
    <row r="1441" spans="1:9">
      <c r="A1441" s="32" t="s">
        <v>1122</v>
      </c>
      <c r="B1441" s="77">
        <v>0.51</v>
      </c>
      <c r="C1441" s="77"/>
      <c r="D1441" s="77"/>
      <c r="E1441" s="52" t="s">
        <v>2783</v>
      </c>
      <c r="F1441" s="78">
        <v>5</v>
      </c>
      <c r="G1441" s="51">
        <v>173</v>
      </c>
      <c r="H1441" s="51">
        <v>204</v>
      </c>
      <c r="I1441" s="78">
        <v>249</v>
      </c>
    </row>
    <row r="1442" spans="1:9">
      <c r="A1442" s="32" t="s">
        <v>948</v>
      </c>
      <c r="B1442" s="77">
        <v>0.25</v>
      </c>
      <c r="C1442" s="77"/>
      <c r="D1442" s="77"/>
      <c r="E1442" s="52" t="s">
        <v>2784</v>
      </c>
      <c r="F1442" s="78" t="s">
        <v>2250</v>
      </c>
      <c r="G1442" s="51" t="s">
        <v>2250</v>
      </c>
      <c r="H1442" s="51">
        <v>7</v>
      </c>
      <c r="I1442" s="78" t="s">
        <v>2250</v>
      </c>
    </row>
    <row r="1443" spans="1:9">
      <c r="A1443" s="32" t="s">
        <v>949</v>
      </c>
      <c r="B1443" s="77">
        <v>0.25</v>
      </c>
      <c r="C1443" s="77"/>
      <c r="D1443" s="77"/>
      <c r="E1443" s="52" t="s">
        <v>2785</v>
      </c>
      <c r="F1443" s="78" t="s">
        <v>2250</v>
      </c>
      <c r="G1443" s="51" t="s">
        <v>2250</v>
      </c>
      <c r="H1443" s="51">
        <v>7</v>
      </c>
      <c r="I1443" s="78" t="s">
        <v>2250</v>
      </c>
    </row>
    <row r="1444" spans="1:9">
      <c r="A1444" s="32" t="s">
        <v>950</v>
      </c>
      <c r="B1444" s="77">
        <v>0.25</v>
      </c>
      <c r="C1444" s="77"/>
      <c r="D1444" s="77"/>
      <c r="E1444" s="52" t="s">
        <v>2786</v>
      </c>
      <c r="F1444" s="78" t="s">
        <v>2250</v>
      </c>
      <c r="G1444" s="51" t="s">
        <v>2250</v>
      </c>
      <c r="H1444" s="51">
        <v>7</v>
      </c>
      <c r="I1444" s="78" t="s">
        <v>2250</v>
      </c>
    </row>
    <row r="1445" spans="1:9">
      <c r="A1445" s="32" t="s">
        <v>951</v>
      </c>
      <c r="B1445" s="77">
        <v>0.25</v>
      </c>
      <c r="C1445" s="77"/>
      <c r="D1445" s="77"/>
      <c r="E1445" s="52" t="s">
        <v>2787</v>
      </c>
      <c r="F1445" s="78" t="s">
        <v>2250</v>
      </c>
      <c r="G1445" s="51" t="s">
        <v>2250</v>
      </c>
      <c r="H1445" s="51">
        <v>7</v>
      </c>
      <c r="I1445" s="78" t="s">
        <v>2250</v>
      </c>
    </row>
    <row r="1446" spans="1:9">
      <c r="A1446" s="32" t="s">
        <v>952</v>
      </c>
      <c r="B1446" s="77">
        <v>0.25</v>
      </c>
      <c r="C1446" s="77"/>
      <c r="D1446" s="77"/>
      <c r="E1446" s="52" t="s">
        <v>2788</v>
      </c>
      <c r="F1446" s="78" t="s">
        <v>2250</v>
      </c>
      <c r="G1446" s="51" t="s">
        <v>2250</v>
      </c>
      <c r="H1446" s="51">
        <v>7</v>
      </c>
      <c r="I1446" s="78" t="s">
        <v>2250</v>
      </c>
    </row>
    <row r="1447" spans="1:9">
      <c r="A1447" s="32" t="s">
        <v>953</v>
      </c>
      <c r="B1447" s="77">
        <v>0.25</v>
      </c>
      <c r="C1447" s="77"/>
      <c r="D1447" s="77"/>
      <c r="E1447" s="52" t="s">
        <v>2789</v>
      </c>
      <c r="F1447" s="78" t="s">
        <v>2250</v>
      </c>
      <c r="G1447" s="51" t="s">
        <v>2250</v>
      </c>
      <c r="H1447" s="51">
        <v>7</v>
      </c>
      <c r="I1447" s="78" t="s">
        <v>2250</v>
      </c>
    </row>
    <row r="1448" spans="1:9">
      <c r="A1448" s="32" t="s">
        <v>954</v>
      </c>
      <c r="B1448" s="77">
        <v>0.25</v>
      </c>
      <c r="C1448" s="77"/>
      <c r="D1448" s="77"/>
      <c r="E1448" s="52" t="s">
        <v>2790</v>
      </c>
      <c r="F1448" s="78" t="s">
        <v>2250</v>
      </c>
      <c r="G1448" s="51" t="s">
        <v>2250</v>
      </c>
      <c r="H1448" s="51">
        <v>7</v>
      </c>
      <c r="I1448" s="78" t="s">
        <v>2250</v>
      </c>
    </row>
    <row r="1449" spans="1:9">
      <c r="A1449" s="35" t="s">
        <v>955</v>
      </c>
      <c r="B1449" s="77">
        <v>0.25</v>
      </c>
      <c r="C1449" s="77"/>
      <c r="D1449" s="77"/>
      <c r="E1449" s="52" t="s">
        <v>2791</v>
      </c>
      <c r="F1449" s="78" t="s">
        <v>2250</v>
      </c>
      <c r="G1449" s="51" t="s">
        <v>2250</v>
      </c>
      <c r="H1449" s="51">
        <v>7</v>
      </c>
      <c r="I1449" s="78" t="s">
        <v>2250</v>
      </c>
    </row>
    <row r="1450" spans="1:9">
      <c r="A1450" s="35" t="s">
        <v>956</v>
      </c>
      <c r="B1450" s="77">
        <v>0.25</v>
      </c>
      <c r="C1450" s="77"/>
      <c r="D1450" s="77"/>
      <c r="E1450" s="52" t="s">
        <v>2792</v>
      </c>
      <c r="F1450" s="78" t="s">
        <v>2250</v>
      </c>
      <c r="G1450" s="51" t="s">
        <v>2250</v>
      </c>
      <c r="H1450" s="51">
        <v>7</v>
      </c>
      <c r="I1450" s="78" t="s">
        <v>2250</v>
      </c>
    </row>
    <row r="1451" spans="1:9">
      <c r="A1451" s="35" t="s">
        <v>957</v>
      </c>
      <c r="B1451" s="77">
        <v>0.25</v>
      </c>
      <c r="C1451" s="77"/>
      <c r="D1451" s="77"/>
      <c r="E1451" s="52" t="s">
        <v>2793</v>
      </c>
      <c r="F1451" s="78" t="s">
        <v>2250</v>
      </c>
      <c r="G1451" s="51" t="s">
        <v>2250</v>
      </c>
      <c r="H1451" s="51">
        <v>7</v>
      </c>
      <c r="I1451" s="78" t="s">
        <v>2250</v>
      </c>
    </row>
    <row r="1452" spans="1:9">
      <c r="A1452" s="35" t="s">
        <v>958</v>
      </c>
      <c r="B1452" s="77">
        <v>0.25</v>
      </c>
      <c r="C1452" s="77"/>
      <c r="D1452" s="77"/>
      <c r="E1452" s="52" t="s">
        <v>2794</v>
      </c>
      <c r="F1452" s="78" t="s">
        <v>2250</v>
      </c>
      <c r="G1452" s="51" t="s">
        <v>2250</v>
      </c>
      <c r="H1452" s="51">
        <v>7</v>
      </c>
      <c r="I1452" s="78" t="s">
        <v>2250</v>
      </c>
    </row>
    <row r="1453" spans="1:9">
      <c r="A1453" s="35" t="s">
        <v>2711</v>
      </c>
      <c r="B1453" s="77">
        <v>0.47</v>
      </c>
      <c r="C1453" s="77"/>
      <c r="D1453" s="77"/>
      <c r="E1453" s="52" t="s">
        <v>2634</v>
      </c>
      <c r="F1453" s="78">
        <v>2</v>
      </c>
      <c r="G1453" s="51">
        <v>55</v>
      </c>
      <c r="H1453" s="51">
        <v>65</v>
      </c>
      <c r="I1453" s="78">
        <v>79</v>
      </c>
    </row>
    <row r="1454" spans="1:9">
      <c r="A1454" s="35" t="s">
        <v>2954</v>
      </c>
      <c r="B1454" s="77">
        <v>0.49</v>
      </c>
      <c r="C1454" s="77"/>
      <c r="D1454" s="77"/>
      <c r="E1454" s="52" t="s">
        <v>2795</v>
      </c>
      <c r="F1454" s="78">
        <v>3</v>
      </c>
      <c r="G1454" s="51">
        <v>90</v>
      </c>
      <c r="H1454" s="51">
        <v>106</v>
      </c>
      <c r="I1454" s="78">
        <v>129</v>
      </c>
    </row>
    <row r="1455" spans="1:9">
      <c r="A1455" s="35" t="s">
        <v>2712</v>
      </c>
      <c r="B1455" s="77">
        <v>0.5</v>
      </c>
      <c r="C1455" s="77"/>
      <c r="D1455" s="77"/>
      <c r="E1455" s="52" t="s">
        <v>2635</v>
      </c>
      <c r="F1455" s="78">
        <v>2</v>
      </c>
      <c r="G1455" s="51">
        <v>69</v>
      </c>
      <c r="H1455" s="51">
        <v>81</v>
      </c>
      <c r="I1455" s="78">
        <v>99</v>
      </c>
    </row>
    <row r="1456" spans="1:9">
      <c r="A1456" s="35" t="s">
        <v>2955</v>
      </c>
      <c r="B1456" s="77">
        <v>0.41</v>
      </c>
      <c r="C1456" s="77"/>
      <c r="D1456" s="77"/>
      <c r="E1456" s="52" t="s">
        <v>2796</v>
      </c>
      <c r="F1456" s="78">
        <v>1</v>
      </c>
      <c r="G1456" s="51">
        <v>48</v>
      </c>
      <c r="H1456" s="51">
        <v>57</v>
      </c>
      <c r="I1456" s="78">
        <v>69</v>
      </c>
    </row>
    <row r="1457" spans="1:9">
      <c r="A1457" s="35" t="s">
        <v>2956</v>
      </c>
      <c r="B1457" s="77">
        <v>0.45</v>
      </c>
      <c r="C1457" s="77"/>
      <c r="D1457" s="77"/>
      <c r="E1457" s="52" t="s">
        <v>2797</v>
      </c>
      <c r="F1457" s="78">
        <v>11</v>
      </c>
      <c r="G1457" s="51">
        <v>381</v>
      </c>
      <c r="H1457" s="51">
        <v>450</v>
      </c>
      <c r="I1457" s="78">
        <v>549</v>
      </c>
    </row>
    <row r="1458" spans="1:9">
      <c r="A1458" s="35" t="s">
        <v>2957</v>
      </c>
      <c r="B1458" s="77">
        <v>0.52</v>
      </c>
      <c r="C1458" s="77"/>
      <c r="D1458" s="77"/>
      <c r="E1458" s="52" t="s">
        <v>2798</v>
      </c>
      <c r="F1458" s="78">
        <v>4</v>
      </c>
      <c r="G1458" s="51">
        <v>125</v>
      </c>
      <c r="H1458" s="51">
        <v>147</v>
      </c>
      <c r="I1458" s="78">
        <v>179</v>
      </c>
    </row>
    <row r="1459" spans="1:9">
      <c r="A1459" s="35" t="s">
        <v>2958</v>
      </c>
      <c r="B1459" s="77">
        <v>0.49</v>
      </c>
      <c r="C1459" s="77"/>
      <c r="D1459" s="77"/>
      <c r="E1459" s="52" t="s">
        <v>2799</v>
      </c>
      <c r="F1459" s="78">
        <v>2</v>
      </c>
      <c r="G1459" s="51">
        <v>83</v>
      </c>
      <c r="H1459" s="51">
        <v>98</v>
      </c>
      <c r="I1459" s="78">
        <v>119</v>
      </c>
    </row>
    <row r="1460" spans="1:9">
      <c r="A1460" s="35" t="s">
        <v>2959</v>
      </c>
      <c r="B1460" s="77">
        <v>0.25</v>
      </c>
      <c r="C1460" s="77"/>
      <c r="D1460" s="77"/>
      <c r="E1460" s="52" t="s">
        <v>2800</v>
      </c>
      <c r="F1460" s="78" t="s">
        <v>2250</v>
      </c>
      <c r="G1460" s="51" t="s">
        <v>2250</v>
      </c>
      <c r="H1460" s="51">
        <v>7</v>
      </c>
      <c r="I1460" s="78" t="s">
        <v>2250</v>
      </c>
    </row>
    <row r="1461" spans="1:9">
      <c r="A1461" s="35" t="s">
        <v>2960</v>
      </c>
      <c r="B1461" s="77">
        <v>0.68</v>
      </c>
      <c r="C1461" s="77"/>
      <c r="D1461" s="77"/>
      <c r="E1461" s="52" t="s">
        <v>2801</v>
      </c>
      <c r="F1461" s="78">
        <v>4</v>
      </c>
      <c r="G1461" s="51">
        <v>118</v>
      </c>
      <c r="H1461" s="51">
        <v>139</v>
      </c>
      <c r="I1461" s="78">
        <v>169</v>
      </c>
    </row>
    <row r="1462" spans="1:9">
      <c r="A1462" s="35" t="s">
        <v>2961</v>
      </c>
      <c r="B1462" s="77">
        <v>0.73</v>
      </c>
      <c r="C1462" s="77"/>
      <c r="D1462" s="77"/>
      <c r="E1462" s="52" t="s">
        <v>2802</v>
      </c>
      <c r="F1462" s="78">
        <v>4</v>
      </c>
      <c r="G1462" s="51">
        <v>121</v>
      </c>
      <c r="H1462" s="51">
        <v>286</v>
      </c>
      <c r="I1462" s="78">
        <v>349</v>
      </c>
    </row>
    <row r="1463" spans="1:9">
      <c r="A1463" s="35" t="s">
        <v>2962</v>
      </c>
      <c r="B1463" s="77">
        <v>0.51</v>
      </c>
      <c r="C1463" s="77"/>
      <c r="D1463" s="77"/>
      <c r="E1463" s="52" t="s">
        <v>2803</v>
      </c>
      <c r="F1463" s="78">
        <v>2</v>
      </c>
      <c r="G1463" s="51">
        <v>69</v>
      </c>
      <c r="H1463" s="51">
        <v>81</v>
      </c>
      <c r="I1463" s="78">
        <v>99</v>
      </c>
    </row>
    <row r="1464" spans="1:9">
      <c r="A1464" s="35" t="s">
        <v>989</v>
      </c>
      <c r="B1464" s="77">
        <v>0.41</v>
      </c>
      <c r="C1464" s="77"/>
      <c r="D1464" s="77"/>
      <c r="E1464" s="52" t="s">
        <v>2804</v>
      </c>
      <c r="F1464" s="78" t="s">
        <v>2250</v>
      </c>
      <c r="G1464" s="51" t="s">
        <v>2250</v>
      </c>
      <c r="H1464" s="51">
        <v>7</v>
      </c>
      <c r="I1464" s="78" t="s">
        <v>2250</v>
      </c>
    </row>
    <row r="1465" spans="1:9">
      <c r="A1465" s="35" t="s">
        <v>2963</v>
      </c>
      <c r="B1465" s="77">
        <v>0.25</v>
      </c>
      <c r="C1465" s="77"/>
      <c r="D1465" s="77"/>
      <c r="E1465" s="52" t="s">
        <v>2805</v>
      </c>
      <c r="F1465" s="78" t="s">
        <v>2250</v>
      </c>
      <c r="G1465" s="51" t="s">
        <v>2250</v>
      </c>
      <c r="H1465" s="51">
        <v>7</v>
      </c>
      <c r="I1465" s="78" t="s">
        <v>2250</v>
      </c>
    </row>
    <row r="1466" spans="1:9">
      <c r="A1466" s="35" t="s">
        <v>2964</v>
      </c>
      <c r="B1466" s="77">
        <v>0.25</v>
      </c>
      <c r="C1466" s="77"/>
      <c r="D1466" s="77"/>
      <c r="E1466" s="52" t="s">
        <v>2806</v>
      </c>
      <c r="F1466" s="78" t="s">
        <v>2250</v>
      </c>
      <c r="G1466" s="51" t="s">
        <v>2250</v>
      </c>
      <c r="H1466" s="51">
        <v>7</v>
      </c>
      <c r="I1466" s="78" t="s">
        <v>2250</v>
      </c>
    </row>
    <row r="1467" spans="1:9">
      <c r="A1467" s="35" t="s">
        <v>2965</v>
      </c>
      <c r="B1467" s="77">
        <v>0.25</v>
      </c>
      <c r="C1467" s="77"/>
      <c r="D1467" s="77"/>
      <c r="E1467" s="52" t="s">
        <v>2807</v>
      </c>
      <c r="F1467" s="78" t="s">
        <v>2250</v>
      </c>
      <c r="G1467" s="51" t="s">
        <v>2250</v>
      </c>
      <c r="H1467" s="51">
        <v>7</v>
      </c>
      <c r="I1467" s="78" t="s">
        <v>2250</v>
      </c>
    </row>
    <row r="1468" spans="1:9">
      <c r="A1468" s="35" t="s">
        <v>2966</v>
      </c>
      <c r="B1468" s="77">
        <v>0.41</v>
      </c>
      <c r="C1468" s="77"/>
      <c r="D1468" s="77"/>
      <c r="E1468" s="52" t="s">
        <v>2808</v>
      </c>
      <c r="F1468" s="78" t="s">
        <v>2250</v>
      </c>
      <c r="G1468" s="51" t="s">
        <v>2250</v>
      </c>
      <c r="H1468" s="51">
        <v>7</v>
      </c>
      <c r="I1468" s="78" t="s">
        <v>2250</v>
      </c>
    </row>
    <row r="1469" spans="1:9">
      <c r="A1469" s="35" t="s">
        <v>2967</v>
      </c>
      <c r="B1469" s="77">
        <v>0.49</v>
      </c>
      <c r="C1469" s="77"/>
      <c r="D1469" s="77"/>
      <c r="E1469" s="52" t="s">
        <v>2809</v>
      </c>
      <c r="F1469" s="78">
        <v>3</v>
      </c>
      <c r="G1469" s="51">
        <v>90</v>
      </c>
      <c r="H1469" s="51">
        <v>106</v>
      </c>
      <c r="I1469" s="78">
        <v>129</v>
      </c>
    </row>
    <row r="1470" spans="1:9">
      <c r="A1470" s="35" t="s">
        <v>2968</v>
      </c>
      <c r="B1470" s="77">
        <v>0.44</v>
      </c>
      <c r="C1470" s="77"/>
      <c r="D1470" s="77"/>
      <c r="E1470" s="52" t="s">
        <v>2810</v>
      </c>
      <c r="F1470" s="78">
        <v>1</v>
      </c>
      <c r="G1470" s="51">
        <v>28</v>
      </c>
      <c r="H1470" s="51">
        <v>65</v>
      </c>
      <c r="I1470" s="78">
        <v>79</v>
      </c>
    </row>
    <row r="1471" spans="1:9">
      <c r="A1471" s="35" t="s">
        <v>2969</v>
      </c>
      <c r="B1471" s="77">
        <v>0.44</v>
      </c>
      <c r="C1471" s="77"/>
      <c r="D1471" s="77"/>
      <c r="E1471" s="52" t="s">
        <v>2811</v>
      </c>
      <c r="F1471" s="78">
        <v>1</v>
      </c>
      <c r="G1471" s="51">
        <v>17</v>
      </c>
      <c r="H1471" s="51">
        <v>40</v>
      </c>
      <c r="I1471" s="78">
        <v>49</v>
      </c>
    </row>
    <row r="1472" spans="1:9">
      <c r="A1472" s="35" t="s">
        <v>2713</v>
      </c>
      <c r="B1472" s="77">
        <v>0.43</v>
      </c>
      <c r="C1472" s="77"/>
      <c r="D1472" s="77"/>
      <c r="E1472" s="52" t="s">
        <v>2636</v>
      </c>
      <c r="F1472" s="78">
        <v>10</v>
      </c>
      <c r="G1472" s="51">
        <v>347</v>
      </c>
      <c r="H1472" s="51">
        <v>409</v>
      </c>
      <c r="I1472" s="78">
        <v>499</v>
      </c>
    </row>
    <row r="1473" spans="1:9">
      <c r="A1473" s="35" t="s">
        <v>2970</v>
      </c>
      <c r="B1473" s="77">
        <v>0.46</v>
      </c>
      <c r="C1473" s="77"/>
      <c r="D1473" s="77"/>
      <c r="E1473" s="52" t="s">
        <v>2812</v>
      </c>
      <c r="F1473" s="78">
        <v>5</v>
      </c>
      <c r="G1473" s="51">
        <v>173</v>
      </c>
      <c r="H1473" s="51">
        <v>204</v>
      </c>
      <c r="I1473" s="78">
        <v>249</v>
      </c>
    </row>
    <row r="1474" spans="1:9">
      <c r="A1474" s="35" t="s">
        <v>2971</v>
      </c>
      <c r="B1474" s="77">
        <v>0.5</v>
      </c>
      <c r="C1474" s="77"/>
      <c r="D1474" s="77"/>
      <c r="E1474" s="52" t="s">
        <v>2813</v>
      </c>
      <c r="F1474" s="78">
        <v>4</v>
      </c>
      <c r="G1474" s="51">
        <v>118</v>
      </c>
      <c r="H1474" s="51">
        <v>139</v>
      </c>
      <c r="I1474" s="78">
        <v>169</v>
      </c>
    </row>
    <row r="1475" spans="1:9">
      <c r="A1475" s="35" t="s">
        <v>2972</v>
      </c>
      <c r="B1475" s="77">
        <v>0.5</v>
      </c>
      <c r="C1475" s="77"/>
      <c r="D1475" s="77"/>
      <c r="E1475" s="52" t="s">
        <v>2814</v>
      </c>
      <c r="F1475" s="78">
        <v>4</v>
      </c>
      <c r="G1475" s="51">
        <v>118</v>
      </c>
      <c r="H1475" s="51">
        <v>139</v>
      </c>
      <c r="I1475" s="78">
        <v>169</v>
      </c>
    </row>
    <row r="1476" spans="1:9">
      <c r="A1476" s="35" t="s">
        <v>2973</v>
      </c>
      <c r="B1476" s="77">
        <v>0.5</v>
      </c>
      <c r="C1476" s="77"/>
      <c r="D1476" s="77"/>
      <c r="E1476" s="52" t="s">
        <v>2815</v>
      </c>
      <c r="F1476" s="78">
        <v>4</v>
      </c>
      <c r="G1476" s="51">
        <v>118</v>
      </c>
      <c r="H1476" s="51">
        <v>139</v>
      </c>
      <c r="I1476" s="78">
        <v>169</v>
      </c>
    </row>
    <row r="1477" spans="1:9">
      <c r="A1477" s="35" t="s">
        <v>2974</v>
      </c>
      <c r="B1477" s="77">
        <v>0.5</v>
      </c>
      <c r="C1477" s="77"/>
      <c r="D1477" s="77"/>
      <c r="E1477" s="52" t="s">
        <v>2816</v>
      </c>
      <c r="F1477" s="78">
        <v>4</v>
      </c>
      <c r="G1477" s="51">
        <v>118</v>
      </c>
      <c r="H1477" s="51">
        <v>139</v>
      </c>
      <c r="I1477" s="78">
        <v>169</v>
      </c>
    </row>
    <row r="1478" spans="1:9">
      <c r="A1478" s="35" t="s">
        <v>2975</v>
      </c>
      <c r="B1478" s="77">
        <v>0.5</v>
      </c>
      <c r="C1478" s="77"/>
      <c r="D1478" s="77"/>
      <c r="E1478" s="52" t="s">
        <v>2817</v>
      </c>
      <c r="F1478" s="78">
        <v>4</v>
      </c>
      <c r="G1478" s="51">
        <v>118</v>
      </c>
      <c r="H1478" s="51">
        <v>139</v>
      </c>
      <c r="I1478" s="78">
        <v>169</v>
      </c>
    </row>
    <row r="1479" spans="1:9">
      <c r="A1479" s="35" t="s">
        <v>2976</v>
      </c>
      <c r="B1479" s="77">
        <v>0.7</v>
      </c>
      <c r="C1479" s="77"/>
      <c r="D1479" s="77"/>
      <c r="E1479" s="52" t="s">
        <v>2818</v>
      </c>
      <c r="F1479" s="78">
        <v>3</v>
      </c>
      <c r="G1479" s="51">
        <v>104</v>
      </c>
      <c r="H1479" s="51">
        <v>245</v>
      </c>
      <c r="I1479" s="78">
        <v>299</v>
      </c>
    </row>
    <row r="1480" spans="1:9">
      <c r="A1480" s="35" t="s">
        <v>2977</v>
      </c>
      <c r="B1480" s="77">
        <v>0.64</v>
      </c>
      <c r="C1480" s="77"/>
      <c r="D1480" s="77"/>
      <c r="E1480" s="52" t="s">
        <v>2819</v>
      </c>
      <c r="F1480" s="78">
        <v>3</v>
      </c>
      <c r="G1480" s="51">
        <v>94</v>
      </c>
      <c r="H1480" s="51">
        <v>221</v>
      </c>
      <c r="I1480" s="78">
        <v>269</v>
      </c>
    </row>
    <row r="1481" spans="1:9">
      <c r="A1481" s="35" t="s">
        <v>2978</v>
      </c>
      <c r="B1481" s="77">
        <v>0.54</v>
      </c>
      <c r="C1481" s="77"/>
      <c r="D1481" s="77"/>
      <c r="E1481" s="52" t="s">
        <v>2820</v>
      </c>
      <c r="F1481" s="78">
        <v>4</v>
      </c>
      <c r="G1481" s="51">
        <v>118</v>
      </c>
      <c r="H1481" s="51">
        <v>139</v>
      </c>
      <c r="I1481" s="78">
        <v>169</v>
      </c>
    </row>
    <row r="1482" spans="1:9">
      <c r="A1482" s="35" t="s">
        <v>2979</v>
      </c>
      <c r="B1482" s="77">
        <v>0.54</v>
      </c>
      <c r="C1482" s="77"/>
      <c r="D1482" s="77"/>
      <c r="E1482" s="52" t="s">
        <v>2821</v>
      </c>
      <c r="F1482" s="78">
        <v>4</v>
      </c>
      <c r="G1482" s="51">
        <v>118</v>
      </c>
      <c r="H1482" s="51">
        <v>139</v>
      </c>
      <c r="I1482" s="78">
        <v>169</v>
      </c>
    </row>
    <row r="1483" spans="1:9">
      <c r="A1483" s="35" t="s">
        <v>2980</v>
      </c>
      <c r="B1483" s="77">
        <v>0.54</v>
      </c>
      <c r="C1483" s="77"/>
      <c r="D1483" s="77"/>
      <c r="E1483" s="52" t="s">
        <v>2822</v>
      </c>
      <c r="F1483" s="78">
        <v>4</v>
      </c>
      <c r="G1483" s="51">
        <v>118</v>
      </c>
      <c r="H1483" s="51">
        <v>139</v>
      </c>
      <c r="I1483" s="78">
        <v>169</v>
      </c>
    </row>
    <row r="1484" spans="1:9">
      <c r="A1484" s="35" t="s">
        <v>2981</v>
      </c>
      <c r="B1484" s="77">
        <v>0.54</v>
      </c>
      <c r="C1484" s="77"/>
      <c r="D1484" s="77"/>
      <c r="E1484" s="52" t="s">
        <v>2823</v>
      </c>
      <c r="F1484" s="78">
        <v>4</v>
      </c>
      <c r="G1484" s="51">
        <v>118</v>
      </c>
      <c r="H1484" s="51">
        <v>139</v>
      </c>
      <c r="I1484" s="78">
        <v>169</v>
      </c>
    </row>
    <row r="1485" spans="1:9">
      <c r="A1485" s="35" t="s">
        <v>2982</v>
      </c>
      <c r="B1485" s="77">
        <v>0.54</v>
      </c>
      <c r="C1485" s="77"/>
      <c r="D1485" s="77"/>
      <c r="E1485" s="52" t="s">
        <v>2824</v>
      </c>
      <c r="F1485" s="78">
        <v>4</v>
      </c>
      <c r="G1485" s="51">
        <v>118</v>
      </c>
      <c r="H1485" s="51">
        <v>139</v>
      </c>
      <c r="I1485" s="78">
        <v>169</v>
      </c>
    </row>
    <row r="1486" spans="1:9">
      <c r="A1486" s="35" t="s">
        <v>2983</v>
      </c>
      <c r="B1486" s="77">
        <v>0.51</v>
      </c>
      <c r="C1486" s="77"/>
      <c r="D1486" s="77"/>
      <c r="E1486" s="52" t="s">
        <v>2825</v>
      </c>
      <c r="F1486" s="78">
        <v>1</v>
      </c>
      <c r="G1486" s="51">
        <v>17</v>
      </c>
      <c r="H1486" s="51">
        <v>40</v>
      </c>
      <c r="I1486" s="78">
        <v>49</v>
      </c>
    </row>
    <row r="1487" spans="1:9">
      <c r="A1487" s="35" t="s">
        <v>2714</v>
      </c>
      <c r="B1487" s="77">
        <v>0.7</v>
      </c>
      <c r="C1487" s="77"/>
      <c r="D1487" s="77"/>
      <c r="E1487" s="52" t="s">
        <v>2637</v>
      </c>
      <c r="F1487" s="78">
        <v>5</v>
      </c>
      <c r="G1487" s="51">
        <v>173</v>
      </c>
      <c r="H1487" s="51">
        <v>409</v>
      </c>
      <c r="I1487" s="78">
        <v>499</v>
      </c>
    </row>
    <row r="1488" spans="1:9">
      <c r="A1488" s="35" t="s">
        <v>2984</v>
      </c>
      <c r="B1488" s="77">
        <v>0.68</v>
      </c>
      <c r="C1488" s="77"/>
      <c r="D1488" s="77"/>
      <c r="E1488" s="52" t="s">
        <v>2826</v>
      </c>
      <c r="F1488" s="78">
        <v>3</v>
      </c>
      <c r="G1488" s="51">
        <v>86</v>
      </c>
      <c r="H1488" s="51">
        <v>204</v>
      </c>
      <c r="I1488" s="78">
        <v>249</v>
      </c>
    </row>
    <row r="1489" spans="1:9">
      <c r="A1489" s="35" t="s">
        <v>2715</v>
      </c>
      <c r="B1489" s="77">
        <v>0.65</v>
      </c>
      <c r="C1489" s="77"/>
      <c r="D1489" s="77"/>
      <c r="E1489" s="52" t="s">
        <v>2638</v>
      </c>
      <c r="F1489" s="78">
        <v>1</v>
      </c>
      <c r="G1489" s="51">
        <v>17</v>
      </c>
      <c r="H1489" s="51">
        <v>40</v>
      </c>
      <c r="I1489" s="78">
        <v>49</v>
      </c>
    </row>
    <row r="1490" spans="1:9">
      <c r="A1490" s="35" t="s">
        <v>2985</v>
      </c>
      <c r="B1490" s="77">
        <v>0.44</v>
      </c>
      <c r="C1490" s="77"/>
      <c r="D1490" s="77"/>
      <c r="E1490" s="52" t="s">
        <v>2827</v>
      </c>
      <c r="F1490" s="78">
        <v>5</v>
      </c>
      <c r="G1490" s="51">
        <v>156</v>
      </c>
      <c r="H1490" s="51">
        <v>368</v>
      </c>
      <c r="I1490" s="78">
        <v>449</v>
      </c>
    </row>
    <row r="1491" spans="1:9">
      <c r="A1491" s="35" t="s">
        <v>2986</v>
      </c>
      <c r="B1491" s="77">
        <v>0.53</v>
      </c>
      <c r="C1491" s="77"/>
      <c r="D1491" s="77"/>
      <c r="E1491" s="52" t="s">
        <v>2828</v>
      </c>
      <c r="F1491" s="78">
        <v>4</v>
      </c>
      <c r="G1491" s="51">
        <v>128</v>
      </c>
      <c r="H1491" s="51">
        <v>303</v>
      </c>
      <c r="I1491" s="78">
        <v>369</v>
      </c>
    </row>
    <row r="1492" spans="1:9">
      <c r="A1492" s="35" t="s">
        <v>2987</v>
      </c>
      <c r="B1492" s="77">
        <v>0.51</v>
      </c>
      <c r="C1492" s="77"/>
      <c r="D1492" s="77"/>
      <c r="E1492" s="52" t="s">
        <v>2829</v>
      </c>
      <c r="F1492" s="78">
        <v>1</v>
      </c>
      <c r="G1492" s="51">
        <v>24</v>
      </c>
      <c r="H1492" s="51">
        <v>57</v>
      </c>
      <c r="I1492" s="78">
        <v>69</v>
      </c>
    </row>
    <row r="1493" spans="1:9">
      <c r="A1493" s="35" t="s">
        <v>2988</v>
      </c>
      <c r="B1493" s="77">
        <v>0.65</v>
      </c>
      <c r="C1493" s="77"/>
      <c r="D1493" s="77"/>
      <c r="E1493" s="52" t="s">
        <v>2830</v>
      </c>
      <c r="F1493" s="78">
        <v>3</v>
      </c>
      <c r="G1493" s="51">
        <v>86</v>
      </c>
      <c r="H1493" s="51">
        <v>204</v>
      </c>
      <c r="I1493" s="78">
        <v>249</v>
      </c>
    </row>
    <row r="1494" spans="1:9">
      <c r="A1494" s="35" t="s">
        <v>2989</v>
      </c>
      <c r="B1494" s="77">
        <v>0.65</v>
      </c>
      <c r="C1494" s="77"/>
      <c r="D1494" s="77"/>
      <c r="E1494" s="52" t="s">
        <v>2831</v>
      </c>
      <c r="F1494" s="78">
        <v>2</v>
      </c>
      <c r="G1494" s="51">
        <v>69</v>
      </c>
      <c r="H1494" s="51">
        <v>163</v>
      </c>
      <c r="I1494" s="78">
        <v>199</v>
      </c>
    </row>
    <row r="1495" spans="1:9">
      <c r="A1495" s="35" t="s">
        <v>2990</v>
      </c>
      <c r="B1495" s="77">
        <v>0.63</v>
      </c>
      <c r="C1495" s="77"/>
      <c r="D1495" s="77"/>
      <c r="E1495" s="52" t="s">
        <v>2832</v>
      </c>
      <c r="F1495" s="78">
        <v>1</v>
      </c>
      <c r="G1495" s="51">
        <v>45</v>
      </c>
      <c r="H1495" s="51">
        <v>106</v>
      </c>
      <c r="I1495" s="78">
        <v>129</v>
      </c>
    </row>
    <row r="1496" spans="1:9">
      <c r="A1496" s="35" t="s">
        <v>2991</v>
      </c>
      <c r="B1496" s="77">
        <v>0.54</v>
      </c>
      <c r="C1496" s="77"/>
      <c r="D1496" s="77"/>
      <c r="E1496" s="52" t="s">
        <v>2833</v>
      </c>
      <c r="F1496" s="78">
        <v>1</v>
      </c>
      <c r="G1496" s="51">
        <v>28</v>
      </c>
      <c r="H1496" s="51">
        <v>65</v>
      </c>
      <c r="I1496" s="78">
        <v>79</v>
      </c>
    </row>
    <row r="1497" spans="1:9">
      <c r="A1497" s="35" t="s">
        <v>2992</v>
      </c>
      <c r="B1497" s="77">
        <v>0.55000000000000004</v>
      </c>
      <c r="C1497" s="77"/>
      <c r="D1497" s="77"/>
      <c r="E1497" s="52" t="s">
        <v>2834</v>
      </c>
      <c r="F1497" s="78">
        <v>5</v>
      </c>
      <c r="G1497" s="51">
        <v>156</v>
      </c>
      <c r="H1497" s="51">
        <v>368</v>
      </c>
      <c r="I1497" s="78">
        <v>449</v>
      </c>
    </row>
    <row r="1498" spans="1:9">
      <c r="A1498" s="35" t="s">
        <v>2993</v>
      </c>
      <c r="B1498" s="77">
        <v>0.55000000000000004</v>
      </c>
      <c r="C1498" s="77"/>
      <c r="D1498" s="77"/>
      <c r="E1498" s="52" t="s">
        <v>2835</v>
      </c>
      <c r="F1498" s="78">
        <v>5</v>
      </c>
      <c r="G1498" s="51">
        <v>156</v>
      </c>
      <c r="H1498" s="51">
        <v>368</v>
      </c>
      <c r="I1498" s="78">
        <v>449</v>
      </c>
    </row>
    <row r="1499" spans="1:9">
      <c r="A1499" s="35" t="s">
        <v>2994</v>
      </c>
      <c r="B1499" s="77">
        <v>0.75</v>
      </c>
      <c r="C1499" s="77"/>
      <c r="D1499" s="77"/>
      <c r="E1499" s="52" t="s">
        <v>2836</v>
      </c>
      <c r="F1499" s="78">
        <v>1</v>
      </c>
      <c r="G1499" s="51">
        <v>3.5</v>
      </c>
      <c r="H1499" s="51">
        <v>16</v>
      </c>
      <c r="I1499" s="78">
        <v>19</v>
      </c>
    </row>
    <row r="1500" spans="1:9">
      <c r="A1500" s="35" t="s">
        <v>2995</v>
      </c>
      <c r="B1500" s="77">
        <v>0.59</v>
      </c>
      <c r="C1500" s="77"/>
      <c r="D1500" s="77"/>
      <c r="E1500" s="52" t="s">
        <v>2837</v>
      </c>
      <c r="F1500" s="78">
        <v>3</v>
      </c>
      <c r="G1500" s="51">
        <v>104</v>
      </c>
      <c r="H1500" s="51">
        <v>245</v>
      </c>
      <c r="I1500" s="78">
        <v>299</v>
      </c>
    </row>
    <row r="1501" spans="1:9">
      <c r="A1501" s="35" t="s">
        <v>2996</v>
      </c>
      <c r="B1501" s="77">
        <v>0.54</v>
      </c>
      <c r="C1501" s="77"/>
      <c r="D1501" s="77"/>
      <c r="E1501" s="52" t="s">
        <v>2838</v>
      </c>
      <c r="F1501" s="78">
        <v>2</v>
      </c>
      <c r="G1501" s="51">
        <v>69</v>
      </c>
      <c r="H1501" s="51">
        <v>163</v>
      </c>
      <c r="I1501" s="78">
        <v>199</v>
      </c>
    </row>
    <row r="1502" spans="1:9">
      <c r="A1502" s="35" t="s">
        <v>2997</v>
      </c>
      <c r="B1502" s="77">
        <v>0.47</v>
      </c>
      <c r="C1502" s="77"/>
      <c r="D1502" s="77"/>
      <c r="E1502" s="52" t="s">
        <v>2839</v>
      </c>
      <c r="F1502" s="78">
        <v>2</v>
      </c>
      <c r="G1502" s="51">
        <v>80</v>
      </c>
      <c r="H1502" s="51">
        <v>188</v>
      </c>
      <c r="I1502" s="78">
        <v>229</v>
      </c>
    </row>
    <row r="1503" spans="1:9">
      <c r="A1503" s="35" t="s">
        <v>2998</v>
      </c>
      <c r="B1503" s="77">
        <v>0.65</v>
      </c>
      <c r="C1503" s="77"/>
      <c r="D1503" s="77"/>
      <c r="E1503" s="52" t="s">
        <v>2840</v>
      </c>
      <c r="F1503" s="78">
        <v>2</v>
      </c>
      <c r="G1503" s="51">
        <v>52</v>
      </c>
      <c r="H1503" s="51">
        <v>122</v>
      </c>
      <c r="I1503" s="78">
        <v>149</v>
      </c>
    </row>
    <row r="1504" spans="1:9">
      <c r="A1504" s="35" t="s">
        <v>2999</v>
      </c>
      <c r="B1504" s="77">
        <v>0.64</v>
      </c>
      <c r="C1504" s="77"/>
      <c r="D1504" s="77"/>
      <c r="E1504" s="52" t="s">
        <v>2841</v>
      </c>
      <c r="F1504" s="78">
        <v>3</v>
      </c>
      <c r="G1504" s="51">
        <v>104</v>
      </c>
      <c r="H1504" s="51">
        <v>245</v>
      </c>
      <c r="I1504" s="78">
        <v>299</v>
      </c>
    </row>
    <row r="1505" spans="1:9">
      <c r="A1505" s="35" t="s">
        <v>3000</v>
      </c>
      <c r="B1505" s="77">
        <v>0.67</v>
      </c>
      <c r="C1505" s="77"/>
      <c r="D1505" s="77"/>
      <c r="E1505" s="52" t="s">
        <v>2842</v>
      </c>
      <c r="F1505" s="78">
        <v>6</v>
      </c>
      <c r="G1505" s="51">
        <v>198</v>
      </c>
      <c r="H1505" s="51">
        <v>467</v>
      </c>
      <c r="I1505" s="78">
        <v>569</v>
      </c>
    </row>
    <row r="1506" spans="1:9">
      <c r="A1506" s="35" t="s">
        <v>3001</v>
      </c>
      <c r="B1506" s="77">
        <v>0.56000000000000005</v>
      </c>
      <c r="C1506" s="77"/>
      <c r="D1506" s="77"/>
      <c r="E1506" s="52" t="s">
        <v>2843</v>
      </c>
      <c r="F1506" s="78">
        <v>4</v>
      </c>
      <c r="G1506" s="51">
        <v>128</v>
      </c>
      <c r="H1506" s="51">
        <v>303</v>
      </c>
      <c r="I1506" s="78">
        <v>369</v>
      </c>
    </row>
    <row r="1507" spans="1:9">
      <c r="A1507" s="35" t="s">
        <v>3002</v>
      </c>
      <c r="B1507" s="77">
        <v>0.57999999999999996</v>
      </c>
      <c r="C1507" s="77"/>
      <c r="D1507" s="77"/>
      <c r="E1507" s="52" t="s">
        <v>2844</v>
      </c>
      <c r="F1507" s="78">
        <v>2</v>
      </c>
      <c r="G1507" s="51">
        <v>69</v>
      </c>
      <c r="H1507" s="51">
        <v>163</v>
      </c>
      <c r="I1507" s="78">
        <v>199</v>
      </c>
    </row>
    <row r="1508" spans="1:9">
      <c r="A1508" s="35" t="s">
        <v>3003</v>
      </c>
      <c r="B1508" s="77">
        <v>0.54</v>
      </c>
      <c r="C1508" s="77"/>
      <c r="D1508" s="77"/>
      <c r="E1508" s="52" t="s">
        <v>2845</v>
      </c>
      <c r="F1508" s="78">
        <v>1</v>
      </c>
      <c r="G1508" s="51">
        <v>5</v>
      </c>
      <c r="H1508" s="51">
        <v>24</v>
      </c>
      <c r="I1508" s="78">
        <v>29</v>
      </c>
    </row>
    <row r="1509" spans="1:9">
      <c r="A1509" s="35" t="s">
        <v>3004</v>
      </c>
      <c r="B1509" s="77">
        <v>0.63</v>
      </c>
      <c r="C1509" s="77"/>
      <c r="D1509" s="77"/>
      <c r="E1509" s="52" t="s">
        <v>2846</v>
      </c>
      <c r="F1509" s="78">
        <v>4</v>
      </c>
      <c r="G1509" s="51">
        <v>139</v>
      </c>
      <c r="H1509" s="51">
        <v>327</v>
      </c>
      <c r="I1509" s="78">
        <v>399</v>
      </c>
    </row>
    <row r="1510" spans="1:9">
      <c r="A1510" s="35" t="s">
        <v>3005</v>
      </c>
      <c r="B1510" s="77">
        <v>0.43</v>
      </c>
      <c r="C1510" s="77"/>
      <c r="D1510" s="77"/>
      <c r="E1510" s="52" t="s">
        <v>2847</v>
      </c>
      <c r="F1510" s="78">
        <v>3</v>
      </c>
      <c r="G1510" s="51">
        <v>86</v>
      </c>
      <c r="H1510" s="51">
        <v>204</v>
      </c>
      <c r="I1510" s="78">
        <v>249</v>
      </c>
    </row>
    <row r="1511" spans="1:9">
      <c r="A1511" s="35" t="s">
        <v>3006</v>
      </c>
      <c r="B1511" s="77">
        <v>0.56999999999999995</v>
      </c>
      <c r="C1511" s="77"/>
      <c r="D1511" s="77"/>
      <c r="E1511" s="52" t="s">
        <v>2848</v>
      </c>
      <c r="F1511" s="78">
        <v>2</v>
      </c>
      <c r="G1511" s="51">
        <v>52</v>
      </c>
      <c r="H1511" s="51">
        <v>122</v>
      </c>
      <c r="I1511" s="78">
        <v>149</v>
      </c>
    </row>
    <row r="1512" spans="1:9">
      <c r="A1512" s="35" t="s">
        <v>3007</v>
      </c>
      <c r="B1512" s="77">
        <v>0.5</v>
      </c>
      <c r="C1512" s="77"/>
      <c r="D1512" s="77"/>
      <c r="E1512" s="52" t="s">
        <v>2849</v>
      </c>
      <c r="F1512" s="78">
        <v>5</v>
      </c>
      <c r="G1512" s="51">
        <v>173</v>
      </c>
      <c r="H1512" s="51">
        <v>409</v>
      </c>
      <c r="I1512" s="78">
        <v>499</v>
      </c>
    </row>
    <row r="1513" spans="1:9">
      <c r="A1513" s="35" t="s">
        <v>3008</v>
      </c>
      <c r="B1513" s="77">
        <v>0.48</v>
      </c>
      <c r="C1513" s="77"/>
      <c r="D1513" s="77"/>
      <c r="E1513" s="52" t="s">
        <v>2850</v>
      </c>
      <c r="F1513" s="78">
        <v>3</v>
      </c>
      <c r="G1513" s="51">
        <v>104</v>
      </c>
      <c r="H1513" s="51">
        <v>245</v>
      </c>
      <c r="I1513" s="78">
        <v>299</v>
      </c>
    </row>
    <row r="1514" spans="1:9">
      <c r="A1514" s="35" t="s">
        <v>3009</v>
      </c>
      <c r="B1514" s="77">
        <v>0.42</v>
      </c>
      <c r="C1514" s="77"/>
      <c r="D1514" s="77"/>
      <c r="E1514" s="52" t="s">
        <v>2851</v>
      </c>
      <c r="F1514" s="78">
        <v>1</v>
      </c>
      <c r="G1514" s="51">
        <v>45</v>
      </c>
      <c r="H1514" s="51">
        <v>106</v>
      </c>
      <c r="I1514" s="78">
        <v>129</v>
      </c>
    </row>
    <row r="1515" spans="1:9">
      <c r="A1515" s="35" t="s">
        <v>3010</v>
      </c>
      <c r="B1515" s="77">
        <v>0.44</v>
      </c>
      <c r="C1515" s="77"/>
      <c r="D1515" s="77"/>
      <c r="E1515" s="52" t="s">
        <v>2852</v>
      </c>
      <c r="F1515" s="78">
        <v>2</v>
      </c>
      <c r="G1515" s="51">
        <v>69</v>
      </c>
      <c r="H1515" s="51">
        <v>163</v>
      </c>
      <c r="I1515" s="78">
        <v>199</v>
      </c>
    </row>
    <row r="1516" spans="1:9">
      <c r="A1516" s="35" t="s">
        <v>3011</v>
      </c>
      <c r="B1516" s="77"/>
      <c r="C1516" s="77"/>
      <c r="D1516" s="77"/>
      <c r="E1516" s="52" t="s">
        <v>2845</v>
      </c>
      <c r="F1516" s="78">
        <v>1</v>
      </c>
      <c r="G1516" s="51">
        <v>23</v>
      </c>
      <c r="H1516" s="51">
        <v>55</v>
      </c>
      <c r="I1516" s="78" t="s">
        <v>2250</v>
      </c>
    </row>
    <row r="1517" spans="1:9">
      <c r="A1517" s="35" t="s">
        <v>2716</v>
      </c>
      <c r="B1517" s="77">
        <v>0.51</v>
      </c>
      <c r="C1517" s="77"/>
      <c r="D1517" s="77"/>
      <c r="E1517" s="52" t="s">
        <v>2639</v>
      </c>
      <c r="F1517" s="78">
        <v>2</v>
      </c>
      <c r="G1517" s="51">
        <v>69</v>
      </c>
      <c r="H1517" s="51">
        <v>81</v>
      </c>
      <c r="I1517" s="78">
        <v>99</v>
      </c>
    </row>
    <row r="1518" spans="1:9">
      <c r="A1518" s="35" t="s">
        <v>3012</v>
      </c>
      <c r="B1518" s="77">
        <v>0.51</v>
      </c>
      <c r="C1518" s="77"/>
      <c r="D1518" s="77"/>
      <c r="E1518" s="52" t="s">
        <v>2853</v>
      </c>
      <c r="F1518" s="78">
        <v>2</v>
      </c>
      <c r="G1518" s="51">
        <v>69</v>
      </c>
      <c r="H1518" s="51">
        <v>81</v>
      </c>
      <c r="I1518" s="78">
        <v>99</v>
      </c>
    </row>
    <row r="1519" spans="1:9" ht="15.75" thickBot="1">
      <c r="A1519" s="100" t="s">
        <v>797</v>
      </c>
      <c r="B1519" s="123">
        <v>0.3</v>
      </c>
      <c r="C1519" s="123"/>
      <c r="D1519" s="123"/>
      <c r="E1519" s="114" t="s">
        <v>214</v>
      </c>
      <c r="F1519" s="129">
        <v>25</v>
      </c>
      <c r="G1519" s="130">
        <v>833</v>
      </c>
      <c r="H1519" s="130">
        <v>983</v>
      </c>
      <c r="I1519" s="129">
        <v>1199</v>
      </c>
    </row>
    <row r="1520" spans="1:9" ht="15.75" thickBot="1">
      <c r="A1520" s="99"/>
      <c r="B1520" s="99"/>
      <c r="C1520" s="99"/>
      <c r="D1520" s="99"/>
      <c r="E1520" s="99" t="s">
        <v>2640</v>
      </c>
      <c r="F1520" s="96"/>
      <c r="G1520" s="97"/>
      <c r="H1520" s="97"/>
      <c r="I1520" s="96"/>
    </row>
    <row r="1521" spans="1:9">
      <c r="A1521" s="59" t="s">
        <v>3013</v>
      </c>
      <c r="B1521" s="101">
        <v>0.54</v>
      </c>
      <c r="C1521" s="101"/>
      <c r="D1521" s="101"/>
      <c r="E1521" s="53" t="s">
        <v>2854</v>
      </c>
      <c r="F1521" s="102">
        <v>4</v>
      </c>
      <c r="G1521" s="94">
        <v>118</v>
      </c>
      <c r="H1521" s="94">
        <v>139</v>
      </c>
      <c r="I1521" s="102">
        <v>169</v>
      </c>
    </row>
    <row r="1522" spans="1:9">
      <c r="A1522" s="35" t="s">
        <v>3014</v>
      </c>
      <c r="B1522" s="77">
        <v>0.54</v>
      </c>
      <c r="C1522" s="77"/>
      <c r="D1522" s="77"/>
      <c r="E1522" s="52" t="s">
        <v>2855</v>
      </c>
      <c r="F1522" s="78">
        <v>4</v>
      </c>
      <c r="G1522" s="51">
        <v>118</v>
      </c>
      <c r="H1522" s="51">
        <v>139</v>
      </c>
      <c r="I1522" s="78">
        <v>169</v>
      </c>
    </row>
    <row r="1523" spans="1:9">
      <c r="A1523" s="35" t="s">
        <v>3015</v>
      </c>
      <c r="B1523" s="77">
        <v>0.54</v>
      </c>
      <c r="C1523" s="77"/>
      <c r="D1523" s="77"/>
      <c r="E1523" s="52" t="s">
        <v>2856</v>
      </c>
      <c r="F1523" s="78">
        <v>4</v>
      </c>
      <c r="G1523" s="51">
        <v>118</v>
      </c>
      <c r="H1523" s="51">
        <v>139</v>
      </c>
      <c r="I1523" s="78">
        <v>169</v>
      </c>
    </row>
    <row r="1524" spans="1:9">
      <c r="A1524" s="35" t="s">
        <v>3016</v>
      </c>
      <c r="B1524" s="77">
        <v>0.55000000000000004</v>
      </c>
      <c r="C1524" s="77"/>
      <c r="D1524" s="77"/>
      <c r="E1524" s="52" t="s">
        <v>2857</v>
      </c>
      <c r="F1524" s="78">
        <v>8</v>
      </c>
      <c r="G1524" s="51">
        <v>277</v>
      </c>
      <c r="H1524" s="51">
        <v>327</v>
      </c>
      <c r="I1524" s="78">
        <v>399</v>
      </c>
    </row>
    <row r="1525" spans="1:9">
      <c r="A1525" s="35" t="s">
        <v>3017</v>
      </c>
      <c r="B1525" s="77">
        <v>0.55000000000000004</v>
      </c>
      <c r="C1525" s="77"/>
      <c r="D1525" s="77"/>
      <c r="E1525" s="52" t="s">
        <v>2858</v>
      </c>
      <c r="F1525" s="78">
        <v>8</v>
      </c>
      <c r="G1525" s="51">
        <v>277</v>
      </c>
      <c r="H1525" s="51">
        <v>327</v>
      </c>
      <c r="I1525" s="78">
        <v>399</v>
      </c>
    </row>
    <row r="1526" spans="1:9">
      <c r="A1526" s="35" t="s">
        <v>2717</v>
      </c>
      <c r="B1526" s="77">
        <v>0.54</v>
      </c>
      <c r="C1526" s="77"/>
      <c r="D1526" s="77"/>
      <c r="E1526" s="52" t="s">
        <v>2641</v>
      </c>
      <c r="F1526" s="78">
        <v>4</v>
      </c>
      <c r="G1526" s="51">
        <v>138</v>
      </c>
      <c r="H1526" s="51">
        <v>163</v>
      </c>
      <c r="I1526" s="78">
        <v>199</v>
      </c>
    </row>
    <row r="1527" spans="1:9">
      <c r="A1527" s="35" t="s">
        <v>3018</v>
      </c>
      <c r="B1527" s="77">
        <v>0.52</v>
      </c>
      <c r="C1527" s="77"/>
      <c r="D1527" s="77"/>
      <c r="E1527" s="52" t="s">
        <v>2859</v>
      </c>
      <c r="F1527" s="78">
        <v>4</v>
      </c>
      <c r="G1527" s="51">
        <v>118</v>
      </c>
      <c r="H1527" s="51">
        <v>139</v>
      </c>
      <c r="I1527" s="78">
        <v>169</v>
      </c>
    </row>
    <row r="1528" spans="1:9">
      <c r="A1528" s="35" t="s">
        <v>3019</v>
      </c>
      <c r="B1528" s="77">
        <v>0.5</v>
      </c>
      <c r="C1528" s="77"/>
      <c r="D1528" s="77"/>
      <c r="E1528" s="52" t="s">
        <v>2860</v>
      </c>
      <c r="F1528" s="78">
        <v>4</v>
      </c>
      <c r="G1528" s="51">
        <v>118</v>
      </c>
      <c r="H1528" s="51">
        <v>139</v>
      </c>
      <c r="I1528" s="78">
        <v>169</v>
      </c>
    </row>
    <row r="1529" spans="1:9">
      <c r="A1529" s="35" t="s">
        <v>3020</v>
      </c>
      <c r="B1529" s="77">
        <v>0.46</v>
      </c>
      <c r="C1529" s="77"/>
      <c r="D1529" s="77"/>
      <c r="E1529" s="52" t="s">
        <v>2861</v>
      </c>
      <c r="F1529" s="78">
        <v>6</v>
      </c>
      <c r="G1529" s="51">
        <v>208</v>
      </c>
      <c r="H1529" s="51">
        <v>245</v>
      </c>
      <c r="I1529" s="78">
        <v>299</v>
      </c>
    </row>
    <row r="1530" spans="1:9">
      <c r="A1530" s="35" t="s">
        <v>3021</v>
      </c>
      <c r="B1530" s="77">
        <v>0.46</v>
      </c>
      <c r="C1530" s="77"/>
      <c r="D1530" s="77"/>
      <c r="E1530" s="52" t="s">
        <v>2862</v>
      </c>
      <c r="F1530" s="78">
        <v>6</v>
      </c>
      <c r="G1530" s="51">
        <v>208</v>
      </c>
      <c r="H1530" s="51">
        <v>245</v>
      </c>
      <c r="I1530" s="78">
        <v>299</v>
      </c>
    </row>
    <row r="1531" spans="1:9">
      <c r="A1531" s="35" t="s">
        <v>3022</v>
      </c>
      <c r="B1531" s="77">
        <v>0.46</v>
      </c>
      <c r="C1531" s="77"/>
      <c r="D1531" s="77"/>
      <c r="E1531" s="52" t="s">
        <v>2863</v>
      </c>
      <c r="F1531" s="78">
        <v>6</v>
      </c>
      <c r="G1531" s="51">
        <v>208</v>
      </c>
      <c r="H1531" s="51">
        <v>245</v>
      </c>
      <c r="I1531" s="78">
        <v>299</v>
      </c>
    </row>
    <row r="1532" spans="1:9">
      <c r="A1532" s="35" t="s">
        <v>3023</v>
      </c>
      <c r="B1532" s="77">
        <v>0.5</v>
      </c>
      <c r="C1532" s="77"/>
      <c r="D1532" s="77"/>
      <c r="E1532" s="52" t="s">
        <v>2864</v>
      </c>
      <c r="F1532" s="78">
        <v>2</v>
      </c>
      <c r="G1532" s="51">
        <v>83</v>
      </c>
      <c r="H1532" s="51">
        <v>98</v>
      </c>
      <c r="I1532" s="78">
        <v>119</v>
      </c>
    </row>
    <row r="1533" spans="1:9">
      <c r="A1533" s="35" t="s">
        <v>3024</v>
      </c>
      <c r="B1533" s="77">
        <v>0.49</v>
      </c>
      <c r="C1533" s="77"/>
      <c r="D1533" s="77"/>
      <c r="E1533" s="52" t="s">
        <v>2865</v>
      </c>
      <c r="F1533" s="78">
        <v>1</v>
      </c>
      <c r="G1533" s="51">
        <v>41</v>
      </c>
      <c r="H1533" s="51">
        <v>48</v>
      </c>
      <c r="I1533" s="78">
        <v>59</v>
      </c>
    </row>
    <row r="1534" spans="1:9">
      <c r="A1534" s="35" t="s">
        <v>3025</v>
      </c>
      <c r="B1534" s="77">
        <v>0.66</v>
      </c>
      <c r="C1534" s="77"/>
      <c r="D1534" s="77"/>
      <c r="E1534" s="52" t="s">
        <v>2866</v>
      </c>
      <c r="F1534" s="78">
        <v>1</v>
      </c>
      <c r="G1534" s="51">
        <v>48</v>
      </c>
      <c r="H1534" s="51">
        <v>57</v>
      </c>
      <c r="I1534" s="78">
        <v>69</v>
      </c>
    </row>
    <row r="1535" spans="1:9">
      <c r="A1535" s="35" t="s">
        <v>3026</v>
      </c>
      <c r="B1535" s="77">
        <v>0.66</v>
      </c>
      <c r="C1535" s="77"/>
      <c r="D1535" s="77"/>
      <c r="E1535" s="52" t="s">
        <v>2867</v>
      </c>
      <c r="F1535" s="78">
        <v>1</v>
      </c>
      <c r="G1535" s="51">
        <v>48</v>
      </c>
      <c r="H1535" s="51">
        <v>57</v>
      </c>
      <c r="I1535" s="78">
        <v>69</v>
      </c>
    </row>
    <row r="1536" spans="1:9">
      <c r="A1536" s="35" t="s">
        <v>3027</v>
      </c>
      <c r="B1536" s="77">
        <v>0.66</v>
      </c>
      <c r="C1536" s="77"/>
      <c r="D1536" s="77"/>
      <c r="E1536" s="52" t="s">
        <v>2868</v>
      </c>
      <c r="F1536" s="78">
        <v>1</v>
      </c>
      <c r="G1536" s="51">
        <v>48</v>
      </c>
      <c r="H1536" s="51">
        <v>57</v>
      </c>
      <c r="I1536" s="78">
        <v>69</v>
      </c>
    </row>
    <row r="1537" spans="1:9">
      <c r="A1537" s="35" t="s">
        <v>3028</v>
      </c>
      <c r="B1537" s="77">
        <v>0.41</v>
      </c>
      <c r="C1537" s="77"/>
      <c r="D1537" s="77"/>
      <c r="E1537" s="52" t="s">
        <v>2869</v>
      </c>
      <c r="F1537" s="78" t="s">
        <v>2250</v>
      </c>
      <c r="G1537" s="51" t="s">
        <v>2250</v>
      </c>
      <c r="H1537" s="51">
        <v>7</v>
      </c>
      <c r="I1537" s="78" t="s">
        <v>2250</v>
      </c>
    </row>
    <row r="1538" spans="1:9">
      <c r="A1538" s="35" t="s">
        <v>3029</v>
      </c>
      <c r="B1538" s="77">
        <v>0.49</v>
      </c>
      <c r="C1538" s="77"/>
      <c r="D1538" s="77"/>
      <c r="E1538" s="52" t="s">
        <v>2870</v>
      </c>
      <c r="F1538" s="78">
        <v>1</v>
      </c>
      <c r="G1538" s="51">
        <v>41</v>
      </c>
      <c r="H1538" s="51">
        <v>48</v>
      </c>
      <c r="I1538" s="78">
        <v>59</v>
      </c>
    </row>
    <row r="1539" spans="1:9">
      <c r="A1539" s="35" t="s">
        <v>3030</v>
      </c>
      <c r="B1539" s="77">
        <v>0.54</v>
      </c>
      <c r="C1539" s="77"/>
      <c r="D1539" s="77"/>
      <c r="E1539" s="52" t="s">
        <v>2871</v>
      </c>
      <c r="F1539" s="78">
        <v>4</v>
      </c>
      <c r="G1539" s="51">
        <v>118</v>
      </c>
      <c r="H1539" s="51">
        <v>139</v>
      </c>
      <c r="I1539" s="78">
        <v>169</v>
      </c>
    </row>
    <row r="1540" spans="1:9">
      <c r="A1540" s="35" t="s">
        <v>3031</v>
      </c>
      <c r="B1540" s="77">
        <v>0.54</v>
      </c>
      <c r="C1540" s="77"/>
      <c r="D1540" s="77"/>
      <c r="E1540" s="52" t="s">
        <v>2872</v>
      </c>
      <c r="F1540" s="78">
        <v>4</v>
      </c>
      <c r="G1540" s="51">
        <v>118</v>
      </c>
      <c r="H1540" s="51">
        <v>139</v>
      </c>
      <c r="I1540" s="78">
        <v>169</v>
      </c>
    </row>
    <row r="1541" spans="1:9">
      <c r="A1541" s="35" t="s">
        <v>3032</v>
      </c>
      <c r="B1541" s="77">
        <v>0.54</v>
      </c>
      <c r="C1541" s="77"/>
      <c r="D1541" s="77"/>
      <c r="E1541" s="52" t="s">
        <v>2873</v>
      </c>
      <c r="F1541" s="78">
        <v>4</v>
      </c>
      <c r="G1541" s="51">
        <v>118</v>
      </c>
      <c r="H1541" s="51">
        <v>139</v>
      </c>
      <c r="I1541" s="78">
        <v>169</v>
      </c>
    </row>
    <row r="1542" spans="1:9">
      <c r="A1542" s="35" t="s">
        <v>3033</v>
      </c>
      <c r="B1542" s="77">
        <v>0.47</v>
      </c>
      <c r="C1542" s="77"/>
      <c r="D1542" s="77"/>
      <c r="E1542" s="52" t="s">
        <v>2874</v>
      </c>
      <c r="F1542" s="78">
        <v>4</v>
      </c>
      <c r="G1542" s="51">
        <v>138</v>
      </c>
      <c r="H1542" s="51">
        <v>163</v>
      </c>
      <c r="I1542" s="78">
        <v>199</v>
      </c>
    </row>
    <row r="1543" spans="1:9">
      <c r="A1543" s="35" t="s">
        <v>2400</v>
      </c>
      <c r="B1543" s="77">
        <v>0.3</v>
      </c>
      <c r="C1543" s="77"/>
      <c r="D1543" s="77"/>
      <c r="E1543" s="52" t="s">
        <v>2875</v>
      </c>
      <c r="F1543" s="78">
        <v>7</v>
      </c>
      <c r="G1543" s="51">
        <v>229</v>
      </c>
      <c r="H1543" s="51">
        <v>270</v>
      </c>
      <c r="I1543" s="78">
        <v>329</v>
      </c>
    </row>
    <row r="1544" spans="1:9" ht="15.75" thickBot="1">
      <c r="A1544" s="100" t="s">
        <v>2401</v>
      </c>
      <c r="B1544" s="123">
        <v>0.3</v>
      </c>
      <c r="C1544" s="123"/>
      <c r="D1544" s="123"/>
      <c r="E1544" s="114" t="s">
        <v>2876</v>
      </c>
      <c r="F1544" s="129">
        <v>7</v>
      </c>
      <c r="G1544" s="130">
        <v>229</v>
      </c>
      <c r="H1544" s="130">
        <v>270</v>
      </c>
      <c r="I1544" s="129">
        <v>329</v>
      </c>
    </row>
    <row r="1545" spans="1:9" ht="15.75" thickBot="1">
      <c r="A1545" s="99"/>
      <c r="B1545" s="99"/>
      <c r="C1545" s="99"/>
      <c r="D1545" s="99"/>
      <c r="E1545" s="148" t="s">
        <v>2877</v>
      </c>
      <c r="F1545" s="96"/>
      <c r="G1545" s="97"/>
      <c r="H1545" s="97"/>
      <c r="I1545" s="96"/>
    </row>
    <row r="1546" spans="1:9">
      <c r="A1546" s="59" t="s">
        <v>3034</v>
      </c>
      <c r="B1546" s="101">
        <v>0.47</v>
      </c>
      <c r="C1546" s="101"/>
      <c r="D1546" s="101"/>
      <c r="E1546" s="53" t="s">
        <v>2878</v>
      </c>
      <c r="F1546" s="102">
        <v>4</v>
      </c>
      <c r="G1546" s="94">
        <v>138</v>
      </c>
      <c r="H1546" s="94">
        <v>163</v>
      </c>
      <c r="I1546" s="102">
        <v>199</v>
      </c>
    </row>
    <row r="1547" spans="1:9">
      <c r="A1547" s="35" t="s">
        <v>3035</v>
      </c>
      <c r="B1547" s="77">
        <v>0.47</v>
      </c>
      <c r="C1547" s="77"/>
      <c r="D1547" s="77"/>
      <c r="E1547" s="52" t="s">
        <v>2879</v>
      </c>
      <c r="F1547" s="78">
        <v>4</v>
      </c>
      <c r="G1547" s="51">
        <v>138</v>
      </c>
      <c r="H1547" s="51">
        <v>163</v>
      </c>
      <c r="I1547" s="78">
        <v>199</v>
      </c>
    </row>
    <row r="1548" spans="1:9">
      <c r="A1548" s="35" t="s">
        <v>3036</v>
      </c>
      <c r="B1548" s="77">
        <v>0.47</v>
      </c>
      <c r="C1548" s="77"/>
      <c r="D1548" s="77"/>
      <c r="E1548" s="52" t="s">
        <v>2880</v>
      </c>
      <c r="F1548" s="78">
        <v>4</v>
      </c>
      <c r="G1548" s="51">
        <v>138</v>
      </c>
      <c r="H1548" s="51">
        <v>163</v>
      </c>
      <c r="I1548" s="78">
        <v>199</v>
      </c>
    </row>
    <row r="1549" spans="1:9">
      <c r="A1549" s="35" t="s">
        <v>1117</v>
      </c>
      <c r="B1549" s="77">
        <v>0.5</v>
      </c>
      <c r="C1549" s="77"/>
      <c r="D1549" s="77"/>
      <c r="E1549" s="52" t="s">
        <v>2252</v>
      </c>
      <c r="F1549" s="78">
        <v>7</v>
      </c>
      <c r="G1549" s="51">
        <v>239</v>
      </c>
      <c r="H1549" s="51">
        <v>565</v>
      </c>
      <c r="I1549" s="78" t="s">
        <v>2250</v>
      </c>
    </row>
    <row r="1550" spans="1:9">
      <c r="A1550" s="35" t="s">
        <v>1117</v>
      </c>
      <c r="B1550" s="77">
        <v>0.52</v>
      </c>
      <c r="C1550" s="124"/>
      <c r="D1550" s="124"/>
      <c r="E1550" s="54" t="s">
        <v>2720</v>
      </c>
      <c r="F1550" s="78">
        <v>6</v>
      </c>
      <c r="G1550" s="51">
        <v>190</v>
      </c>
      <c r="H1550" s="51">
        <v>449</v>
      </c>
      <c r="I1550" s="78" t="s">
        <v>2250</v>
      </c>
    </row>
    <row r="1551" spans="1:9">
      <c r="A1551" s="35" t="s">
        <v>3037</v>
      </c>
      <c r="B1551" s="77"/>
      <c r="C1551" s="77"/>
      <c r="D1551" s="77"/>
      <c r="E1551" s="52" t="s">
        <v>2881</v>
      </c>
      <c r="F1551" s="78">
        <v>1</v>
      </c>
      <c r="G1551" s="51">
        <v>5.5</v>
      </c>
      <c r="H1551" s="51">
        <v>25</v>
      </c>
      <c r="I1551" s="78">
        <v>30</v>
      </c>
    </row>
    <row r="1552" spans="1:9">
      <c r="A1552" s="35" t="s">
        <v>3038</v>
      </c>
      <c r="B1552" s="77">
        <v>0.51</v>
      </c>
      <c r="C1552" s="77"/>
      <c r="D1552" s="77"/>
      <c r="E1552" s="52" t="s">
        <v>2882</v>
      </c>
      <c r="F1552" s="78">
        <v>4</v>
      </c>
      <c r="G1552" s="51">
        <v>139</v>
      </c>
      <c r="H1552" s="51">
        <v>327</v>
      </c>
      <c r="I1552" s="78">
        <v>399</v>
      </c>
    </row>
    <row r="1553" spans="1:9">
      <c r="A1553" s="35" t="s">
        <v>3039</v>
      </c>
      <c r="B1553" s="77"/>
      <c r="C1553" s="77"/>
      <c r="D1553" s="77"/>
      <c r="E1553" s="52" t="s">
        <v>2883</v>
      </c>
      <c r="F1553" s="78" t="s">
        <v>2250</v>
      </c>
      <c r="G1553" s="51">
        <v>5.5</v>
      </c>
      <c r="H1553" s="51">
        <v>25</v>
      </c>
      <c r="I1553" s="78" t="s">
        <v>2250</v>
      </c>
    </row>
    <row r="1554" spans="1:9">
      <c r="A1554" s="35" t="s">
        <v>3040</v>
      </c>
      <c r="B1554" s="77"/>
      <c r="C1554" s="77"/>
      <c r="D1554" s="77"/>
      <c r="E1554" s="52" t="s">
        <v>2884</v>
      </c>
      <c r="F1554" s="78">
        <v>1</v>
      </c>
      <c r="G1554" s="51">
        <v>8.5</v>
      </c>
      <c r="H1554" s="51">
        <v>39</v>
      </c>
      <c r="I1554" s="78" t="s">
        <v>2250</v>
      </c>
    </row>
    <row r="1555" spans="1:9">
      <c r="A1555" s="35" t="s">
        <v>3041</v>
      </c>
      <c r="B1555" s="77"/>
      <c r="C1555" s="77"/>
      <c r="D1555" s="77"/>
      <c r="E1555" s="52" t="s">
        <v>2885</v>
      </c>
      <c r="F1555" s="78">
        <v>1</v>
      </c>
      <c r="G1555" s="51">
        <v>6.5</v>
      </c>
      <c r="H1555" s="51">
        <v>30</v>
      </c>
      <c r="I1555" s="78" t="s">
        <v>2250</v>
      </c>
    </row>
    <row r="1556" spans="1:9">
      <c r="A1556" s="35" t="s">
        <v>3042</v>
      </c>
      <c r="B1556" s="77"/>
      <c r="C1556" s="77"/>
      <c r="D1556" s="77"/>
      <c r="E1556" s="52" t="s">
        <v>2886</v>
      </c>
      <c r="F1556" s="78" t="s">
        <v>2250</v>
      </c>
      <c r="G1556" s="51">
        <v>5</v>
      </c>
      <c r="H1556" s="51">
        <v>23</v>
      </c>
      <c r="I1556" s="78" t="s">
        <v>2250</v>
      </c>
    </row>
    <row r="1557" spans="1:9">
      <c r="A1557" s="35" t="s">
        <v>3043</v>
      </c>
      <c r="B1557" s="77"/>
      <c r="C1557" s="77"/>
      <c r="D1557" s="77"/>
      <c r="E1557" s="52" t="s">
        <v>2887</v>
      </c>
      <c r="F1557" s="78">
        <v>1</v>
      </c>
      <c r="G1557" s="51">
        <v>8.5</v>
      </c>
      <c r="H1557" s="51">
        <v>39</v>
      </c>
      <c r="I1557" s="78" t="s">
        <v>2250</v>
      </c>
    </row>
    <row r="1558" spans="1:9">
      <c r="A1558" s="35" t="s">
        <v>3044</v>
      </c>
      <c r="B1558" s="77"/>
      <c r="C1558" s="77"/>
      <c r="D1558" s="77"/>
      <c r="E1558" s="52" t="s">
        <v>2888</v>
      </c>
      <c r="F1558" s="78" t="s">
        <v>2250</v>
      </c>
      <c r="G1558" s="51">
        <v>5.5</v>
      </c>
      <c r="H1558" s="51">
        <v>25</v>
      </c>
      <c r="I1558" s="78" t="s">
        <v>2250</v>
      </c>
    </row>
    <row r="1559" spans="1:9">
      <c r="A1559" s="35" t="s">
        <v>3045</v>
      </c>
      <c r="B1559" s="77"/>
      <c r="C1559" s="77"/>
      <c r="D1559" s="77"/>
      <c r="E1559" s="52" t="s">
        <v>2889</v>
      </c>
      <c r="F1559" s="78">
        <v>1</v>
      </c>
      <c r="G1559" s="51">
        <v>21</v>
      </c>
      <c r="H1559" s="51">
        <v>49</v>
      </c>
      <c r="I1559" s="78" t="s">
        <v>2250</v>
      </c>
    </row>
    <row r="1560" spans="1:9">
      <c r="A1560" s="35" t="s">
        <v>3046</v>
      </c>
      <c r="B1560" s="77"/>
      <c r="C1560" s="77"/>
      <c r="D1560" s="77"/>
      <c r="E1560" s="52" t="s">
        <v>2890</v>
      </c>
      <c r="F1560" s="78">
        <v>3</v>
      </c>
      <c r="G1560" s="51">
        <v>89</v>
      </c>
      <c r="H1560" s="51">
        <v>209</v>
      </c>
      <c r="I1560" s="78" t="s">
        <v>2250</v>
      </c>
    </row>
    <row r="1561" spans="1:9">
      <c r="A1561" s="35" t="s">
        <v>3047</v>
      </c>
      <c r="B1561" s="77">
        <v>0.61499999999999999</v>
      </c>
      <c r="C1561" s="77"/>
      <c r="D1561" s="77"/>
      <c r="E1561" s="52" t="s">
        <v>2891</v>
      </c>
      <c r="F1561" s="78">
        <v>5</v>
      </c>
      <c r="G1561" s="51">
        <v>173</v>
      </c>
      <c r="H1561" s="51">
        <v>409</v>
      </c>
      <c r="I1561" s="78">
        <v>499</v>
      </c>
    </row>
    <row r="1562" spans="1:9">
      <c r="A1562" s="35" t="s">
        <v>3048</v>
      </c>
      <c r="B1562" s="77"/>
      <c r="C1562" s="77"/>
      <c r="D1562" s="77"/>
      <c r="E1562" s="52" t="s">
        <v>2892</v>
      </c>
      <c r="F1562" s="78">
        <v>28</v>
      </c>
      <c r="G1562" s="51">
        <v>944</v>
      </c>
      <c r="H1562" s="51">
        <v>2229</v>
      </c>
      <c r="I1562" s="78" t="s">
        <v>2250</v>
      </c>
    </row>
    <row r="1563" spans="1:9">
      <c r="A1563" s="35" t="s">
        <v>3049</v>
      </c>
      <c r="B1563" s="77">
        <v>0.77300000000000002</v>
      </c>
      <c r="C1563" s="77"/>
      <c r="D1563" s="77"/>
      <c r="E1563" s="52" t="s">
        <v>2893</v>
      </c>
      <c r="F1563" s="78">
        <v>10</v>
      </c>
      <c r="G1563" s="51">
        <v>347</v>
      </c>
      <c r="H1563" s="51">
        <v>819</v>
      </c>
      <c r="I1563" s="78">
        <v>999</v>
      </c>
    </row>
    <row r="1564" spans="1:9">
      <c r="A1564" s="35" t="s">
        <v>3050</v>
      </c>
      <c r="B1564" s="77"/>
      <c r="C1564" s="77"/>
      <c r="D1564" s="77"/>
      <c r="E1564" s="52" t="s">
        <v>2894</v>
      </c>
      <c r="F1564" s="78">
        <v>3</v>
      </c>
      <c r="G1564" s="51">
        <v>106</v>
      </c>
      <c r="H1564" s="51">
        <v>249</v>
      </c>
      <c r="I1564" s="78" t="s">
        <v>2250</v>
      </c>
    </row>
    <row r="1565" spans="1:9">
      <c r="A1565" s="24"/>
      <c r="B1565" s="80"/>
      <c r="C1565" s="80"/>
      <c r="D1565" s="80"/>
      <c r="E1565" s="81"/>
      <c r="F1565" s="33"/>
      <c r="G1565" s="56"/>
      <c r="H1565" s="56"/>
      <c r="I1565" s="56"/>
    </row>
    <row r="1566" spans="1:9">
      <c r="A1566" s="24"/>
      <c r="B1566" s="80"/>
      <c r="C1566" s="80"/>
      <c r="D1566" s="80"/>
      <c r="E1566" s="81"/>
      <c r="F1566" s="33"/>
      <c r="G1566" s="56"/>
      <c r="H1566" s="56"/>
      <c r="I1566" s="56"/>
    </row>
    <row r="1567" spans="1:9">
      <c r="A1567" s="24"/>
      <c r="B1567" s="80"/>
      <c r="C1567" s="80"/>
      <c r="D1567" s="80"/>
      <c r="E1567" s="81"/>
      <c r="F1567" s="33"/>
      <c r="G1567" s="56"/>
      <c r="H1567" s="56"/>
      <c r="I1567" s="56"/>
    </row>
    <row r="1568" spans="1:9">
      <c r="A1568" s="24"/>
      <c r="B1568" s="80"/>
      <c r="C1568" s="80"/>
      <c r="D1568" s="80"/>
      <c r="E1568" s="81"/>
      <c r="F1568" s="33"/>
      <c r="G1568" s="56"/>
      <c r="H1568" s="56"/>
      <c r="I1568" s="56"/>
    </row>
    <row r="1569" spans="1:9">
      <c r="A1569" s="24"/>
      <c r="B1569" s="80"/>
      <c r="C1569" s="80"/>
      <c r="D1569" s="80"/>
      <c r="E1569" s="81"/>
      <c r="F1569" s="33"/>
      <c r="G1569" s="56"/>
      <c r="H1569" s="56"/>
      <c r="I1569" s="56"/>
    </row>
    <row r="1570" spans="1:9">
      <c r="A1570" s="24"/>
      <c r="B1570" s="80"/>
      <c r="C1570" s="80"/>
      <c r="D1570" s="80"/>
      <c r="E1570" s="81"/>
      <c r="F1570" s="33"/>
      <c r="G1570" s="56"/>
      <c r="H1570" s="56"/>
      <c r="I1570" s="56"/>
    </row>
    <row r="1571" spans="1:9">
      <c r="A1571" s="24"/>
      <c r="B1571" s="80"/>
      <c r="C1571" s="80"/>
      <c r="D1571" s="80"/>
      <c r="E1571" s="81"/>
      <c r="F1571" s="33"/>
      <c r="G1571" s="56"/>
      <c r="H1571" s="56"/>
      <c r="I1571" s="56"/>
    </row>
    <row r="1572" spans="1:9">
      <c r="A1572" s="24"/>
      <c r="B1572" s="80"/>
      <c r="C1572" s="80"/>
      <c r="D1572" s="80"/>
      <c r="E1572" s="81"/>
      <c r="F1572" s="33"/>
      <c r="G1572" s="56"/>
      <c r="H1572" s="56"/>
      <c r="I1572" s="56"/>
    </row>
    <row r="1573" spans="1:9">
      <c r="A1573" s="24"/>
      <c r="B1573" s="80"/>
      <c r="C1573" s="80"/>
      <c r="D1573" s="80"/>
      <c r="E1573" s="81"/>
      <c r="F1573" s="33"/>
      <c r="G1573" s="56"/>
      <c r="H1573" s="56"/>
      <c r="I1573" s="56"/>
    </row>
    <row r="1574" spans="1:9">
      <c r="A1574" s="24"/>
      <c r="B1574" s="80"/>
      <c r="C1574" s="80"/>
      <c r="D1574" s="80"/>
      <c r="E1574" s="81"/>
      <c r="F1574" s="33"/>
      <c r="G1574" s="56"/>
      <c r="H1574" s="56"/>
      <c r="I1574" s="56"/>
    </row>
    <row r="1575" spans="1:9">
      <c r="A1575" s="24"/>
      <c r="B1575" s="80"/>
      <c r="C1575" s="80"/>
      <c r="D1575" s="80"/>
      <c r="E1575" s="81"/>
      <c r="F1575" s="33"/>
      <c r="G1575" s="56"/>
      <c r="H1575" s="56"/>
      <c r="I1575" s="56"/>
    </row>
    <row r="1576" spans="1:9">
      <c r="A1576" s="24"/>
      <c r="B1576" s="80"/>
      <c r="C1576" s="80"/>
      <c r="D1576" s="80"/>
      <c r="E1576" s="81"/>
      <c r="F1576" s="33"/>
      <c r="G1576" s="56"/>
      <c r="H1576" s="56"/>
      <c r="I1576" s="56"/>
    </row>
    <row r="1577" spans="1:9">
      <c r="A1577" s="24"/>
      <c r="B1577" s="80"/>
      <c r="C1577" s="80"/>
      <c r="D1577" s="80"/>
      <c r="E1577" s="81"/>
      <c r="F1577" s="33"/>
      <c r="G1577" s="56"/>
      <c r="H1577" s="56"/>
      <c r="I1577" s="56"/>
    </row>
    <row r="1578" spans="1:9">
      <c r="A1578" s="24"/>
      <c r="B1578" s="80"/>
      <c r="C1578" s="80"/>
      <c r="D1578" s="80"/>
      <c r="E1578" s="81"/>
      <c r="F1578" s="33"/>
      <c r="G1578" s="56"/>
      <c r="H1578" s="56"/>
      <c r="I1578" s="56"/>
    </row>
    <row r="1579" spans="1:9">
      <c r="A1579" s="24"/>
      <c r="B1579" s="80"/>
      <c r="C1579" s="80"/>
      <c r="D1579" s="80"/>
      <c r="E1579" s="81"/>
      <c r="F1579" s="33"/>
      <c r="G1579" s="56"/>
      <c r="H1579" s="56"/>
      <c r="I1579" s="56"/>
    </row>
    <row r="1580" spans="1:9">
      <c r="A1580" s="24"/>
      <c r="B1580" s="80"/>
      <c r="C1580" s="80"/>
      <c r="D1580" s="80"/>
      <c r="E1580" s="81"/>
      <c r="F1580" s="33"/>
      <c r="G1580" s="56"/>
      <c r="H1580" s="56"/>
      <c r="I1580" s="56"/>
    </row>
    <row r="1581" spans="1:9">
      <c r="A1581" s="24"/>
      <c r="B1581" s="80"/>
      <c r="C1581" s="80"/>
      <c r="D1581" s="80"/>
      <c r="E1581" s="81"/>
      <c r="F1581" s="33"/>
      <c r="G1581" s="56"/>
      <c r="H1581" s="56"/>
      <c r="I1581" s="56"/>
    </row>
    <row r="1582" spans="1:9">
      <c r="A1582" s="24"/>
      <c r="B1582" s="80"/>
      <c r="C1582" s="80"/>
      <c r="D1582" s="80"/>
      <c r="E1582" s="81"/>
      <c r="F1582" s="33"/>
      <c r="G1582" s="56"/>
      <c r="H1582" s="56"/>
      <c r="I1582" s="56"/>
    </row>
    <row r="1583" spans="1:9">
      <c r="A1583" s="24"/>
      <c r="B1583" s="80"/>
      <c r="C1583" s="80"/>
      <c r="D1583" s="80"/>
      <c r="E1583" s="81"/>
      <c r="F1583" s="33"/>
      <c r="G1583" s="56"/>
      <c r="H1583" s="56"/>
      <c r="I1583" s="56"/>
    </row>
    <row r="1584" spans="1:9">
      <c r="A1584" s="24"/>
      <c r="B1584" s="80"/>
      <c r="C1584" s="80"/>
      <c r="D1584" s="80"/>
      <c r="E1584" s="81"/>
      <c r="F1584" s="33"/>
      <c r="G1584" s="56"/>
      <c r="H1584" s="56"/>
      <c r="I1584" s="56"/>
    </row>
    <row r="1585" spans="1:9">
      <c r="A1585" s="24"/>
      <c r="B1585" s="80"/>
      <c r="C1585" s="80"/>
      <c r="D1585" s="80"/>
      <c r="E1585" s="81"/>
      <c r="F1585" s="33"/>
      <c r="G1585" s="56"/>
      <c r="H1585" s="56"/>
      <c r="I1585" s="56"/>
    </row>
    <row r="1586" spans="1:9">
      <c r="A1586" s="24"/>
      <c r="B1586" s="80"/>
      <c r="C1586" s="80"/>
      <c r="D1586" s="80"/>
      <c r="E1586" s="81"/>
      <c r="F1586" s="33"/>
      <c r="G1586" s="56"/>
      <c r="H1586" s="56"/>
      <c r="I1586" s="56"/>
    </row>
    <row r="1587" spans="1:9">
      <c r="A1587" s="24"/>
      <c r="B1587" s="80"/>
      <c r="C1587" s="80"/>
      <c r="D1587" s="80"/>
      <c r="E1587" s="81"/>
      <c r="F1587" s="33"/>
      <c r="G1587" s="56"/>
      <c r="H1587" s="56"/>
      <c r="I1587" s="56"/>
    </row>
    <row r="1588" spans="1:9">
      <c r="A1588" s="24"/>
      <c r="B1588" s="80"/>
      <c r="C1588" s="80"/>
      <c r="D1588" s="80"/>
      <c r="E1588" s="81"/>
      <c r="F1588" s="33"/>
      <c r="G1588" s="56"/>
      <c r="H1588" s="56"/>
      <c r="I1588" s="56"/>
    </row>
    <row r="1589" spans="1:9">
      <c r="A1589" s="24"/>
      <c r="B1589" s="80"/>
      <c r="C1589" s="80"/>
      <c r="D1589" s="80"/>
      <c r="E1589" s="81"/>
      <c r="F1589" s="33"/>
      <c r="G1589" s="56"/>
      <c r="H1589" s="56"/>
      <c r="I1589" s="56"/>
    </row>
    <row r="1590" spans="1:9">
      <c r="A1590" s="24"/>
      <c r="B1590" s="80"/>
      <c r="C1590" s="80"/>
      <c r="D1590" s="80"/>
      <c r="E1590" s="81"/>
      <c r="F1590" s="33"/>
      <c r="G1590" s="56"/>
      <c r="H1590" s="56"/>
      <c r="I1590" s="56"/>
    </row>
    <row r="1591" spans="1:9">
      <c r="A1591" s="24"/>
      <c r="B1591" s="80"/>
      <c r="C1591" s="80"/>
      <c r="D1591" s="80"/>
      <c r="E1591" s="81"/>
      <c r="F1591" s="33"/>
      <c r="G1591" s="56"/>
      <c r="H1591" s="56"/>
      <c r="I1591" s="56"/>
    </row>
    <row r="1592" spans="1:9">
      <c r="B1592" s="82"/>
      <c r="C1592" s="36"/>
      <c r="D1592" s="125"/>
      <c r="E1592" s="83"/>
      <c r="F1592" s="33"/>
      <c r="G1592" s="33"/>
      <c r="H1592" s="33"/>
      <c r="I1592" s="33"/>
    </row>
    <row r="1593" spans="1:9">
      <c r="B1593" s="82"/>
      <c r="C1593" s="36"/>
      <c r="D1593" s="125"/>
      <c r="E1593" s="83"/>
      <c r="F1593" s="33"/>
      <c r="G1593" s="33"/>
      <c r="H1593" s="33"/>
      <c r="I1593" s="33"/>
    </row>
    <row r="1594" spans="1:9">
      <c r="B1594" s="82"/>
      <c r="C1594" s="36"/>
      <c r="D1594" s="125"/>
      <c r="E1594" s="83"/>
      <c r="F1594" s="33"/>
      <c r="G1594" s="33"/>
      <c r="H1594" s="33"/>
      <c r="I1594" s="33"/>
    </row>
    <row r="1595" spans="1:9">
      <c r="B1595" s="82"/>
      <c r="C1595" s="36"/>
      <c r="D1595" s="125"/>
      <c r="E1595" s="83"/>
      <c r="F1595" s="33"/>
      <c r="G1595" s="33"/>
      <c r="H1595" s="33"/>
      <c r="I1595" s="33"/>
    </row>
    <row r="1596" spans="1:9">
      <c r="B1596" s="82"/>
      <c r="C1596" s="36"/>
      <c r="D1596" s="125"/>
      <c r="E1596" s="83"/>
      <c r="F1596" s="33"/>
      <c r="G1596" s="33"/>
      <c r="H1596" s="33"/>
      <c r="I1596" s="33"/>
    </row>
    <row r="1597" spans="1:9">
      <c r="B1597" s="82"/>
      <c r="C1597" s="36"/>
      <c r="D1597" s="125"/>
      <c r="E1597" s="83"/>
      <c r="F1597" s="33"/>
      <c r="G1597" s="33"/>
      <c r="H1597" s="33"/>
      <c r="I1597" s="33"/>
    </row>
    <row r="1598" spans="1:9">
      <c r="B1598" s="82"/>
      <c r="C1598" s="36"/>
      <c r="D1598" s="125"/>
      <c r="E1598" s="83"/>
      <c r="F1598" s="33"/>
      <c r="G1598" s="33"/>
      <c r="H1598" s="33"/>
      <c r="I1598" s="33"/>
    </row>
    <row r="1599" spans="1:9">
      <c r="B1599" s="82"/>
      <c r="C1599" s="36"/>
      <c r="D1599" s="125"/>
      <c r="E1599" s="83"/>
      <c r="F1599" s="33"/>
      <c r="G1599" s="33"/>
      <c r="H1599" s="33"/>
      <c r="I1599" s="33"/>
    </row>
    <row r="1600" spans="1:9">
      <c r="B1600" s="82"/>
      <c r="C1600" s="36"/>
      <c r="D1600" s="125"/>
      <c r="E1600" s="83"/>
      <c r="F1600" s="33"/>
      <c r="G1600" s="33"/>
      <c r="H1600" s="33"/>
      <c r="I1600" s="33"/>
    </row>
    <row r="1601" spans="2:9">
      <c r="B1601" s="82"/>
      <c r="C1601" s="36"/>
      <c r="D1601" s="125"/>
      <c r="E1601" s="83"/>
      <c r="F1601" s="33"/>
      <c r="G1601" s="33"/>
      <c r="H1601" s="33"/>
      <c r="I1601" s="33"/>
    </row>
    <row r="1602" spans="2:9">
      <c r="B1602" s="82"/>
      <c r="C1602" s="36"/>
      <c r="D1602" s="125"/>
      <c r="E1602" s="83"/>
      <c r="F1602" s="33"/>
      <c r="G1602" s="33"/>
      <c r="H1602" s="33"/>
      <c r="I1602" s="33"/>
    </row>
    <row r="1603" spans="2:9">
      <c r="B1603" s="82"/>
      <c r="C1603" s="36"/>
      <c r="D1603" s="125"/>
      <c r="E1603" s="83"/>
      <c r="F1603" s="33"/>
      <c r="G1603" s="33"/>
      <c r="H1603" s="33"/>
      <c r="I1603" s="33"/>
    </row>
    <row r="1604" spans="2:9">
      <c r="B1604" s="82"/>
      <c r="C1604" s="36"/>
      <c r="D1604" s="125"/>
      <c r="E1604" s="83"/>
      <c r="F1604" s="33"/>
      <c r="G1604" s="33"/>
      <c r="H1604" s="33"/>
      <c r="I1604" s="33"/>
    </row>
    <row r="1605" spans="2:9">
      <c r="B1605" s="82"/>
      <c r="C1605" s="36"/>
      <c r="D1605" s="125"/>
      <c r="E1605" s="83"/>
      <c r="F1605" s="33"/>
      <c r="G1605" s="33"/>
      <c r="H1605" s="33"/>
      <c r="I1605" s="33"/>
    </row>
    <row r="1606" spans="2:9">
      <c r="B1606" s="82"/>
      <c r="C1606" s="36"/>
      <c r="D1606" s="125"/>
      <c r="E1606" s="83"/>
      <c r="F1606" s="33"/>
      <c r="G1606" s="33"/>
      <c r="H1606" s="33"/>
      <c r="I1606" s="33"/>
    </row>
    <row r="1607" spans="2:9">
      <c r="B1607" s="82"/>
      <c r="C1607" s="36"/>
      <c r="D1607" s="125"/>
      <c r="E1607" s="83"/>
      <c r="F1607" s="33"/>
      <c r="G1607" s="33"/>
      <c r="H1607" s="33"/>
      <c r="I1607" s="33"/>
    </row>
    <row r="1608" spans="2:9">
      <c r="B1608" s="82"/>
      <c r="C1608" s="36"/>
      <c r="D1608" s="125"/>
      <c r="E1608" s="83"/>
      <c r="F1608" s="33"/>
      <c r="G1608" s="33"/>
      <c r="H1608" s="33"/>
      <c r="I1608" s="33"/>
    </row>
    <row r="1609" spans="2:9">
      <c r="B1609" s="82"/>
      <c r="C1609" s="36"/>
      <c r="D1609" s="125"/>
      <c r="E1609" s="83"/>
      <c r="F1609" s="33"/>
      <c r="G1609" s="33"/>
      <c r="H1609" s="33"/>
      <c r="I1609" s="33"/>
    </row>
    <row r="1610" spans="2:9">
      <c r="B1610" s="82"/>
      <c r="C1610" s="36"/>
      <c r="D1610" s="125"/>
      <c r="E1610" s="83"/>
      <c r="F1610" s="33"/>
      <c r="G1610" s="33"/>
      <c r="H1610" s="33"/>
      <c r="I1610" s="33"/>
    </row>
    <row r="1611" spans="2:9">
      <c r="B1611" s="82"/>
      <c r="C1611" s="36"/>
      <c r="D1611" s="125"/>
      <c r="E1611" s="83"/>
      <c r="F1611" s="33"/>
      <c r="G1611" s="33"/>
      <c r="H1611" s="33"/>
      <c r="I1611" s="33"/>
    </row>
    <row r="1612" spans="2:9">
      <c r="B1612" s="82"/>
      <c r="C1612" s="36"/>
      <c r="D1612" s="125"/>
      <c r="E1612" s="83"/>
      <c r="F1612" s="33"/>
      <c r="G1612" s="33"/>
      <c r="H1612" s="33"/>
      <c r="I1612" s="33"/>
    </row>
    <row r="1613" spans="2:9">
      <c r="B1613" s="82"/>
      <c r="C1613" s="36"/>
      <c r="D1613" s="125"/>
      <c r="E1613" s="83"/>
      <c r="F1613" s="33"/>
      <c r="G1613" s="33"/>
      <c r="H1613" s="33"/>
      <c r="I1613" s="33"/>
    </row>
    <row r="1614" spans="2:9">
      <c r="B1614" s="82"/>
      <c r="C1614" s="36"/>
      <c r="D1614" s="125"/>
      <c r="E1614" s="83"/>
      <c r="F1614" s="33"/>
      <c r="G1614" s="33"/>
      <c r="H1614" s="33"/>
      <c r="I1614" s="33"/>
    </row>
    <row r="1615" spans="2:9">
      <c r="B1615" s="82"/>
      <c r="C1615" s="36"/>
      <c r="D1615" s="125"/>
      <c r="E1615" s="83"/>
      <c r="F1615" s="33"/>
      <c r="G1615" s="33"/>
      <c r="H1615" s="33"/>
      <c r="I1615" s="33"/>
    </row>
    <row r="1616" spans="2:9">
      <c r="B1616" s="82"/>
      <c r="C1616" s="36"/>
      <c r="D1616" s="125"/>
      <c r="E1616" s="83"/>
      <c r="F1616" s="33"/>
      <c r="G1616" s="33"/>
      <c r="H1616" s="33"/>
      <c r="I1616" s="33"/>
    </row>
    <row r="1617" spans="2:9">
      <c r="B1617" s="82"/>
      <c r="C1617" s="36"/>
      <c r="D1617" s="125"/>
      <c r="E1617" s="83"/>
      <c r="F1617" s="33"/>
      <c r="G1617" s="33"/>
      <c r="H1617" s="33"/>
      <c r="I1617" s="33"/>
    </row>
    <row r="1618" spans="2:9">
      <c r="B1618" s="82"/>
      <c r="C1618" s="36"/>
      <c r="D1618" s="125"/>
      <c r="E1618" s="83"/>
      <c r="F1618" s="33"/>
      <c r="G1618" s="33"/>
      <c r="H1618" s="33"/>
      <c r="I1618" s="33"/>
    </row>
    <row r="1619" spans="2:9">
      <c r="B1619" s="82"/>
      <c r="C1619" s="36"/>
      <c r="D1619" s="125"/>
      <c r="E1619" s="83"/>
      <c r="F1619" s="33"/>
      <c r="G1619" s="33"/>
      <c r="H1619" s="33"/>
      <c r="I1619" s="33"/>
    </row>
    <row r="1620" spans="2:9">
      <c r="B1620" s="82"/>
      <c r="C1620" s="36"/>
      <c r="D1620" s="125"/>
      <c r="E1620" s="83"/>
      <c r="F1620" s="33"/>
      <c r="G1620" s="33"/>
      <c r="H1620" s="33"/>
      <c r="I1620" s="33"/>
    </row>
    <row r="1621" spans="2:9">
      <c r="B1621" s="82"/>
      <c r="C1621" s="36"/>
      <c r="D1621" s="125"/>
      <c r="E1621" s="83"/>
      <c r="F1621" s="33"/>
      <c r="G1621" s="33"/>
      <c r="H1621" s="33"/>
      <c r="I1621" s="33"/>
    </row>
    <row r="1622" spans="2:9">
      <c r="B1622" s="82"/>
      <c r="C1622" s="36"/>
      <c r="D1622" s="125"/>
      <c r="E1622" s="83"/>
      <c r="F1622" s="33"/>
      <c r="G1622" s="33"/>
      <c r="H1622" s="33"/>
      <c r="I1622" s="33"/>
    </row>
    <row r="1623" spans="2:9">
      <c r="B1623" s="82"/>
      <c r="C1623" s="36"/>
      <c r="D1623" s="125"/>
      <c r="E1623" s="83"/>
      <c r="F1623" s="33"/>
      <c r="G1623" s="33"/>
      <c r="H1623" s="33"/>
      <c r="I1623" s="33"/>
    </row>
    <row r="1624" spans="2:9">
      <c r="B1624" s="82"/>
      <c r="C1624" s="36"/>
      <c r="D1624" s="125"/>
      <c r="E1624" s="83"/>
      <c r="F1624" s="33"/>
      <c r="G1624" s="33"/>
      <c r="H1624" s="33"/>
      <c r="I1624" s="33"/>
    </row>
    <row r="1625" spans="2:9">
      <c r="B1625" s="82"/>
      <c r="C1625" s="36"/>
      <c r="D1625" s="125"/>
      <c r="E1625" s="83"/>
      <c r="F1625" s="33"/>
      <c r="G1625" s="33"/>
      <c r="H1625" s="33"/>
      <c r="I1625" s="33"/>
    </row>
    <row r="1626" spans="2:9">
      <c r="B1626" s="82"/>
      <c r="C1626" s="36"/>
      <c r="D1626" s="125"/>
      <c r="E1626" s="83"/>
      <c r="F1626" s="33"/>
      <c r="G1626" s="33"/>
      <c r="H1626" s="33"/>
      <c r="I1626" s="33"/>
    </row>
    <row r="1627" spans="2:9">
      <c r="B1627" s="82"/>
      <c r="C1627" s="36"/>
      <c r="D1627" s="125"/>
      <c r="E1627" s="83"/>
      <c r="F1627" s="33"/>
      <c r="G1627" s="33"/>
      <c r="H1627" s="33"/>
      <c r="I1627" s="33"/>
    </row>
    <row r="1628" spans="2:9">
      <c r="B1628" s="82"/>
      <c r="C1628" s="36"/>
      <c r="D1628" s="125"/>
      <c r="E1628" s="83"/>
      <c r="F1628" s="33"/>
      <c r="G1628" s="33"/>
      <c r="H1628" s="33"/>
      <c r="I1628" s="33"/>
    </row>
    <row r="1629" spans="2:9">
      <c r="B1629" s="82"/>
      <c r="C1629" s="36"/>
      <c r="D1629" s="125"/>
      <c r="E1629" s="83"/>
      <c r="F1629" s="33"/>
      <c r="G1629" s="33"/>
      <c r="H1629" s="33"/>
      <c r="I1629" s="33"/>
    </row>
    <row r="1630" spans="2:9">
      <c r="B1630" s="82"/>
      <c r="C1630" s="36"/>
      <c r="D1630" s="125"/>
      <c r="E1630" s="83"/>
      <c r="F1630" s="33"/>
      <c r="G1630" s="33"/>
      <c r="H1630" s="33"/>
      <c r="I1630" s="33"/>
    </row>
    <row r="1631" spans="2:9">
      <c r="B1631" s="82"/>
      <c r="C1631" s="36"/>
      <c r="D1631" s="125"/>
      <c r="E1631" s="83"/>
      <c r="F1631" s="33"/>
      <c r="G1631" s="33"/>
      <c r="H1631" s="33"/>
      <c r="I1631" s="33"/>
    </row>
    <row r="1632" spans="2:9">
      <c r="B1632" s="82"/>
      <c r="C1632" s="36"/>
      <c r="D1632" s="125"/>
      <c r="E1632" s="83"/>
      <c r="F1632" s="33"/>
      <c r="G1632" s="33"/>
      <c r="H1632" s="33"/>
      <c r="I1632" s="33"/>
    </row>
    <row r="1633" spans="2:9">
      <c r="B1633" s="82"/>
      <c r="C1633" s="36"/>
      <c r="D1633" s="125"/>
      <c r="E1633" s="83"/>
      <c r="F1633" s="33"/>
      <c r="G1633" s="33"/>
      <c r="H1633" s="33"/>
      <c r="I1633" s="33"/>
    </row>
    <row r="1634" spans="2:9">
      <c r="B1634" s="82"/>
      <c r="C1634" s="36"/>
      <c r="D1634" s="125"/>
      <c r="E1634" s="83"/>
      <c r="F1634" s="33"/>
      <c r="G1634" s="33"/>
      <c r="H1634" s="33"/>
      <c r="I1634" s="33"/>
    </row>
    <row r="1635" spans="2:9">
      <c r="B1635" s="82"/>
      <c r="C1635" s="36"/>
      <c r="D1635" s="125"/>
      <c r="E1635" s="83"/>
      <c r="F1635" s="33"/>
      <c r="G1635" s="33"/>
      <c r="H1635" s="33"/>
      <c r="I1635" s="33"/>
    </row>
    <row r="1636" spans="2:9">
      <c r="B1636" s="82"/>
      <c r="C1636" s="36"/>
      <c r="D1636" s="125"/>
      <c r="E1636" s="83"/>
      <c r="F1636" s="33"/>
      <c r="G1636" s="33"/>
      <c r="H1636" s="33"/>
      <c r="I1636" s="33"/>
    </row>
    <row r="1637" spans="2:9">
      <c r="B1637" s="82"/>
      <c r="C1637" s="36"/>
      <c r="D1637" s="125"/>
      <c r="E1637" s="83"/>
      <c r="F1637" s="33"/>
      <c r="G1637" s="33"/>
      <c r="H1637" s="33"/>
      <c r="I1637" s="33"/>
    </row>
    <row r="1638" spans="2:9">
      <c r="B1638" s="82"/>
      <c r="C1638" s="36"/>
      <c r="D1638" s="125"/>
      <c r="E1638" s="83"/>
      <c r="F1638" s="33"/>
      <c r="G1638" s="33"/>
      <c r="H1638" s="33"/>
      <c r="I1638" s="33"/>
    </row>
    <row r="1639" spans="2:9">
      <c r="B1639" s="82"/>
      <c r="C1639" s="36"/>
      <c r="D1639" s="125"/>
      <c r="E1639" s="83"/>
      <c r="F1639" s="33"/>
      <c r="G1639" s="33"/>
      <c r="H1639" s="33"/>
      <c r="I1639" s="33"/>
    </row>
    <row r="1640" spans="2:9">
      <c r="B1640" s="82"/>
      <c r="C1640" s="36"/>
      <c r="D1640" s="125"/>
      <c r="E1640" s="83"/>
      <c r="F1640" s="33"/>
      <c r="G1640" s="33"/>
      <c r="H1640" s="33"/>
      <c r="I1640" s="33"/>
    </row>
    <row r="1641" spans="2:9">
      <c r="B1641" s="82"/>
      <c r="C1641" s="36"/>
      <c r="D1641" s="125"/>
      <c r="E1641" s="83"/>
      <c r="F1641" s="33"/>
      <c r="G1641" s="33"/>
      <c r="H1641" s="33"/>
      <c r="I1641" s="33"/>
    </row>
    <row r="1642" spans="2:9">
      <c r="B1642" s="82"/>
      <c r="C1642" s="36"/>
      <c r="D1642" s="125"/>
      <c r="E1642" s="83"/>
      <c r="F1642" s="33"/>
      <c r="G1642" s="33"/>
      <c r="H1642" s="33"/>
      <c r="I1642" s="33"/>
    </row>
    <row r="1643" spans="2:9">
      <c r="B1643" s="82"/>
      <c r="C1643" s="36"/>
      <c r="D1643" s="125"/>
      <c r="E1643" s="83"/>
      <c r="F1643" s="33"/>
      <c r="G1643" s="33"/>
      <c r="H1643" s="33"/>
      <c r="I1643" s="33"/>
    </row>
    <row r="1644" spans="2:9">
      <c r="B1644" s="82"/>
      <c r="C1644" s="36"/>
      <c r="D1644" s="125"/>
      <c r="E1644" s="83"/>
      <c r="F1644" s="33"/>
      <c r="G1644" s="33"/>
      <c r="H1644" s="33"/>
      <c r="I1644" s="33"/>
    </row>
    <row r="1645" spans="2:9">
      <c r="B1645" s="82"/>
      <c r="C1645" s="36"/>
      <c r="D1645" s="125"/>
      <c r="E1645" s="83"/>
      <c r="F1645" s="33"/>
      <c r="G1645" s="33"/>
      <c r="H1645" s="33"/>
      <c r="I1645" s="33"/>
    </row>
    <row r="1646" spans="2:9">
      <c r="B1646" s="82"/>
      <c r="C1646" s="36"/>
      <c r="D1646" s="125"/>
      <c r="E1646" s="83"/>
      <c r="F1646" s="33"/>
      <c r="G1646" s="33"/>
      <c r="H1646" s="33"/>
      <c r="I1646" s="33"/>
    </row>
    <row r="1647" spans="2:9">
      <c r="B1647" s="82"/>
      <c r="C1647" s="36"/>
      <c r="D1647" s="125"/>
      <c r="E1647" s="83"/>
      <c r="F1647" s="33"/>
      <c r="G1647" s="33"/>
      <c r="H1647" s="33"/>
      <c r="I1647" s="33"/>
    </row>
    <row r="1648" spans="2:9">
      <c r="B1648" s="82"/>
      <c r="C1648" s="36"/>
      <c r="D1648" s="125"/>
      <c r="E1648" s="83"/>
      <c r="F1648" s="33"/>
      <c r="G1648" s="33"/>
      <c r="H1648" s="33"/>
      <c r="I1648" s="33"/>
    </row>
    <row r="1649" spans="2:9">
      <c r="B1649" s="82"/>
      <c r="C1649" s="36"/>
      <c r="D1649" s="125"/>
      <c r="E1649" s="83"/>
      <c r="F1649" s="33"/>
      <c r="G1649" s="33"/>
      <c r="H1649" s="33"/>
      <c r="I1649" s="33"/>
    </row>
    <row r="1650" spans="2:9">
      <c r="B1650" s="82"/>
      <c r="C1650" s="36"/>
      <c r="D1650" s="125"/>
      <c r="E1650" s="83"/>
      <c r="F1650" s="33"/>
      <c r="G1650" s="33"/>
      <c r="H1650" s="33"/>
      <c r="I1650" s="33"/>
    </row>
    <row r="1651" spans="2:9">
      <c r="B1651" s="82"/>
      <c r="C1651" s="36"/>
      <c r="D1651" s="125"/>
      <c r="E1651" s="83"/>
      <c r="F1651" s="33"/>
      <c r="G1651" s="33"/>
      <c r="H1651" s="33"/>
      <c r="I1651" s="33"/>
    </row>
    <row r="1652" spans="2:9">
      <c r="B1652" s="82"/>
      <c r="C1652" s="36"/>
      <c r="D1652" s="125"/>
      <c r="E1652" s="83"/>
      <c r="F1652" s="33"/>
      <c r="G1652" s="33"/>
      <c r="H1652" s="33"/>
      <c r="I1652" s="33"/>
    </row>
    <row r="1653" spans="2:9">
      <c r="B1653" s="82"/>
      <c r="C1653" s="36"/>
      <c r="D1653" s="125"/>
      <c r="E1653" s="83"/>
      <c r="F1653" s="33"/>
      <c r="G1653" s="33"/>
      <c r="H1653" s="33"/>
      <c r="I1653" s="33"/>
    </row>
    <row r="1654" spans="2:9">
      <c r="B1654" s="82"/>
      <c r="C1654" s="36"/>
      <c r="D1654" s="125"/>
      <c r="E1654" s="83"/>
      <c r="F1654" s="33"/>
      <c r="G1654" s="33"/>
      <c r="H1654" s="33"/>
      <c r="I1654" s="33"/>
    </row>
    <row r="1655" spans="2:9">
      <c r="B1655" s="82"/>
      <c r="C1655" s="36"/>
      <c r="D1655" s="125"/>
      <c r="E1655" s="83"/>
      <c r="F1655" s="33"/>
      <c r="G1655" s="33"/>
      <c r="H1655" s="33"/>
      <c r="I1655" s="33"/>
    </row>
    <row r="1656" spans="2:9">
      <c r="B1656" s="82"/>
      <c r="C1656" s="36"/>
      <c r="D1656" s="125"/>
      <c r="E1656" s="83"/>
      <c r="F1656" s="33"/>
      <c r="G1656" s="33"/>
      <c r="H1656" s="33"/>
      <c r="I1656" s="33"/>
    </row>
    <row r="1657" spans="2:9">
      <c r="B1657" s="82"/>
      <c r="C1657" s="36"/>
      <c r="D1657" s="125"/>
      <c r="E1657" s="83"/>
      <c r="F1657" s="33"/>
      <c r="G1657" s="33"/>
      <c r="H1657" s="33"/>
      <c r="I1657" s="33"/>
    </row>
    <row r="1658" spans="2:9">
      <c r="B1658" s="82"/>
      <c r="C1658" s="36"/>
      <c r="D1658" s="125"/>
      <c r="E1658" s="83"/>
      <c r="F1658" s="33"/>
      <c r="G1658" s="33"/>
      <c r="H1658" s="33"/>
      <c r="I1658" s="33"/>
    </row>
    <row r="1659" spans="2:9">
      <c r="B1659" s="82"/>
      <c r="C1659" s="36"/>
      <c r="D1659" s="125"/>
      <c r="E1659" s="83"/>
      <c r="F1659" s="33"/>
      <c r="G1659" s="33"/>
      <c r="H1659" s="33"/>
      <c r="I1659" s="33"/>
    </row>
    <row r="1660" spans="2:9">
      <c r="B1660" s="82"/>
      <c r="C1660" s="36"/>
      <c r="D1660" s="125"/>
      <c r="E1660" s="83"/>
      <c r="F1660" s="33"/>
      <c r="G1660" s="33"/>
      <c r="H1660" s="33"/>
      <c r="I1660" s="33"/>
    </row>
    <row r="1661" spans="2:9">
      <c r="B1661" s="82"/>
      <c r="C1661" s="36"/>
      <c r="D1661" s="125"/>
      <c r="E1661" s="83"/>
      <c r="F1661" s="33"/>
      <c r="G1661" s="33"/>
      <c r="H1661" s="33"/>
      <c r="I1661" s="33"/>
    </row>
    <row r="1662" spans="2:9">
      <c r="B1662" s="82"/>
      <c r="C1662" s="36"/>
      <c r="D1662" s="125"/>
      <c r="E1662" s="83"/>
      <c r="F1662" s="33"/>
      <c r="G1662" s="33"/>
      <c r="H1662" s="33"/>
      <c r="I1662" s="33"/>
    </row>
    <row r="1663" spans="2:9">
      <c r="B1663" s="82"/>
      <c r="C1663" s="36"/>
      <c r="D1663" s="125"/>
      <c r="E1663" s="83"/>
      <c r="F1663" s="33"/>
      <c r="G1663" s="33"/>
      <c r="H1663" s="33"/>
      <c r="I1663" s="33"/>
    </row>
    <row r="1664" spans="2:9">
      <c r="B1664" s="82"/>
      <c r="C1664" s="36"/>
      <c r="D1664" s="125"/>
      <c r="E1664" s="83"/>
      <c r="F1664" s="33"/>
      <c r="G1664" s="33"/>
      <c r="H1664" s="33"/>
      <c r="I1664" s="33"/>
    </row>
    <row r="1665" spans="2:9">
      <c r="B1665" s="82"/>
      <c r="C1665" s="36"/>
      <c r="D1665" s="125"/>
      <c r="E1665" s="83"/>
      <c r="F1665" s="33"/>
      <c r="G1665" s="33"/>
      <c r="H1665" s="33"/>
      <c r="I1665" s="33"/>
    </row>
    <row r="1666" spans="2:9">
      <c r="B1666" s="82"/>
      <c r="C1666" s="36"/>
      <c r="D1666" s="125"/>
      <c r="E1666" s="83"/>
      <c r="F1666" s="33"/>
      <c r="G1666" s="33"/>
      <c r="H1666" s="33"/>
      <c r="I1666" s="33"/>
    </row>
    <row r="1667" spans="2:9">
      <c r="B1667" s="82"/>
      <c r="C1667" s="36"/>
      <c r="D1667" s="125"/>
      <c r="E1667" s="83"/>
      <c r="F1667" s="33"/>
      <c r="G1667" s="33"/>
      <c r="H1667" s="33"/>
      <c r="I1667" s="33"/>
    </row>
    <row r="1668" spans="2:9">
      <c r="B1668" s="82"/>
      <c r="C1668" s="36"/>
      <c r="D1668" s="125"/>
      <c r="E1668" s="83"/>
      <c r="F1668" s="33"/>
      <c r="G1668" s="33"/>
      <c r="H1668" s="33"/>
      <c r="I1668" s="33"/>
    </row>
    <row r="1669" spans="2:9">
      <c r="B1669" s="82"/>
      <c r="C1669" s="36"/>
      <c r="D1669" s="125"/>
      <c r="E1669" s="83"/>
      <c r="F1669" s="33"/>
      <c r="G1669" s="33"/>
      <c r="H1669" s="33"/>
      <c r="I1669" s="33"/>
    </row>
    <row r="1670" spans="2:9">
      <c r="B1670" s="36"/>
      <c r="C1670" s="36"/>
      <c r="D1670" s="125"/>
      <c r="E1670" s="84"/>
      <c r="F1670" s="47"/>
      <c r="G1670" s="38"/>
      <c r="H1670" s="38"/>
      <c r="I1670" s="47"/>
    </row>
    <row r="1671" spans="2:9">
      <c r="B1671" s="36"/>
      <c r="C1671" s="36"/>
      <c r="D1671" s="125"/>
      <c r="E1671" s="84"/>
      <c r="F1671" s="47"/>
      <c r="G1671" s="38"/>
      <c r="H1671" s="38"/>
      <c r="I1671" s="47"/>
    </row>
    <row r="1672" spans="2:9">
      <c r="B1672" s="36"/>
      <c r="C1672" s="36"/>
      <c r="D1672" s="125"/>
      <c r="E1672" s="84"/>
      <c r="F1672" s="47"/>
      <c r="G1672" s="38"/>
      <c r="H1672" s="38"/>
      <c r="I1672" s="47"/>
    </row>
    <row r="1673" spans="2:9">
      <c r="B1673" s="36"/>
      <c r="C1673" s="36"/>
      <c r="D1673" s="125"/>
      <c r="E1673" s="84"/>
      <c r="F1673" s="47"/>
      <c r="G1673" s="38"/>
      <c r="H1673" s="38"/>
      <c r="I1673" s="47"/>
    </row>
    <row r="1674" spans="2:9">
      <c r="B1674" s="36"/>
      <c r="C1674" s="36"/>
      <c r="D1674" s="125"/>
      <c r="E1674" s="84"/>
      <c r="F1674" s="47"/>
      <c r="G1674" s="38"/>
      <c r="H1674" s="38"/>
      <c r="I1674" s="47"/>
    </row>
    <row r="1675" spans="2:9">
      <c r="B1675" s="36"/>
      <c r="C1675" s="36"/>
      <c r="D1675" s="125"/>
      <c r="E1675" s="84"/>
      <c r="F1675" s="47"/>
      <c r="G1675" s="38"/>
      <c r="H1675" s="38"/>
      <c r="I1675" s="47"/>
    </row>
    <row r="1676" spans="2:9">
      <c r="B1676" s="36"/>
      <c r="C1676" s="36"/>
      <c r="D1676" s="125"/>
      <c r="E1676" s="84"/>
      <c r="F1676" s="47"/>
      <c r="G1676" s="38"/>
      <c r="H1676" s="38"/>
      <c r="I1676" s="47"/>
    </row>
    <row r="1677" spans="2:9">
      <c r="B1677" s="36"/>
      <c r="C1677" s="36"/>
      <c r="D1677" s="125"/>
      <c r="E1677" s="84"/>
      <c r="F1677" s="47"/>
      <c r="G1677" s="38"/>
      <c r="H1677" s="38"/>
      <c r="I1677" s="47"/>
    </row>
    <row r="1678" spans="2:9">
      <c r="B1678" s="36"/>
      <c r="C1678" s="36"/>
      <c r="D1678" s="125"/>
      <c r="E1678" s="84"/>
      <c r="F1678" s="47"/>
      <c r="G1678" s="38"/>
      <c r="H1678" s="38"/>
      <c r="I1678" s="47"/>
    </row>
    <row r="1679" spans="2:9">
      <c r="B1679" s="36"/>
      <c r="C1679" s="36"/>
      <c r="D1679" s="125"/>
      <c r="E1679" s="84"/>
      <c r="F1679" s="47"/>
      <c r="G1679" s="38"/>
      <c r="H1679" s="38"/>
      <c r="I1679" s="47"/>
    </row>
    <row r="1680" spans="2:9">
      <c r="B1680" s="36"/>
      <c r="C1680" s="36"/>
      <c r="D1680" s="125"/>
      <c r="E1680" s="84"/>
      <c r="F1680" s="47"/>
      <c r="G1680" s="38"/>
      <c r="H1680" s="38"/>
      <c r="I1680" s="47"/>
    </row>
    <row r="1681" spans="2:9">
      <c r="B1681" s="36"/>
      <c r="C1681" s="36"/>
      <c r="D1681" s="125"/>
      <c r="E1681" s="84"/>
      <c r="F1681" s="47"/>
      <c r="G1681" s="38"/>
      <c r="H1681" s="38"/>
      <c r="I1681" s="47"/>
    </row>
    <row r="1682" spans="2:9">
      <c r="B1682" s="36"/>
      <c r="C1682" s="36"/>
      <c r="D1682" s="125"/>
      <c r="E1682" s="84"/>
      <c r="F1682" s="47"/>
      <c r="G1682" s="38"/>
      <c r="H1682" s="38"/>
      <c r="I1682" s="47"/>
    </row>
    <row r="1683" spans="2:9">
      <c r="B1683" s="36"/>
      <c r="C1683" s="36"/>
      <c r="D1683" s="125"/>
      <c r="E1683" s="84"/>
      <c r="F1683" s="47"/>
      <c r="G1683" s="38"/>
      <c r="H1683" s="38"/>
      <c r="I1683" s="47"/>
    </row>
    <row r="1684" spans="2:9">
      <c r="B1684" s="36"/>
      <c r="C1684" s="36"/>
      <c r="D1684" s="125"/>
      <c r="E1684" s="84"/>
      <c r="F1684" s="47"/>
      <c r="G1684" s="38"/>
      <c r="H1684" s="38"/>
      <c r="I1684" s="47"/>
    </row>
    <row r="1685" spans="2:9">
      <c r="B1685" s="36"/>
      <c r="C1685" s="36"/>
      <c r="D1685" s="125"/>
      <c r="E1685" s="84"/>
      <c r="F1685" s="47"/>
      <c r="G1685" s="38"/>
      <c r="H1685" s="38"/>
      <c r="I1685" s="47"/>
    </row>
    <row r="1686" spans="2:9">
      <c r="B1686" s="36"/>
      <c r="C1686" s="36"/>
      <c r="D1686" s="125"/>
      <c r="E1686" s="84"/>
      <c r="F1686" s="47"/>
      <c r="G1686" s="38"/>
      <c r="H1686" s="38"/>
      <c r="I1686" s="47"/>
    </row>
    <row r="1687" spans="2:9">
      <c r="B1687" s="36"/>
      <c r="C1687" s="36"/>
      <c r="D1687" s="125"/>
      <c r="E1687" s="84"/>
      <c r="F1687" s="47"/>
      <c r="G1687" s="38"/>
      <c r="H1687" s="38"/>
      <c r="I1687" s="47"/>
    </row>
    <row r="1688" spans="2:9">
      <c r="B1688" s="36"/>
      <c r="C1688" s="36"/>
      <c r="D1688" s="125"/>
      <c r="E1688" s="84"/>
      <c r="F1688" s="47"/>
      <c r="G1688" s="38"/>
      <c r="H1688" s="38"/>
      <c r="I1688" s="47"/>
    </row>
    <row r="1689" spans="2:9">
      <c r="B1689" s="36"/>
      <c r="C1689" s="36"/>
      <c r="D1689" s="125"/>
      <c r="E1689" s="84"/>
      <c r="F1689" s="47"/>
      <c r="G1689" s="38"/>
      <c r="H1689" s="38"/>
      <c r="I1689" s="47"/>
    </row>
    <row r="1690" spans="2:9">
      <c r="B1690" s="36"/>
      <c r="C1690" s="36"/>
      <c r="D1690" s="125"/>
      <c r="E1690" s="84"/>
      <c r="F1690" s="47"/>
      <c r="G1690" s="38"/>
      <c r="H1690" s="38"/>
      <c r="I1690" s="47"/>
    </row>
    <row r="1691" spans="2:9">
      <c r="B1691" s="36"/>
      <c r="C1691" s="36"/>
      <c r="D1691" s="125"/>
      <c r="E1691" s="84"/>
      <c r="F1691" s="47"/>
      <c r="G1691" s="38"/>
      <c r="H1691" s="38"/>
      <c r="I1691" s="47"/>
    </row>
    <row r="1692" spans="2:9">
      <c r="B1692" s="36"/>
      <c r="C1692" s="36"/>
      <c r="D1692" s="125"/>
      <c r="E1692" s="84"/>
      <c r="F1692" s="47"/>
      <c r="G1692" s="38"/>
      <c r="H1692" s="38"/>
      <c r="I1692" s="47"/>
    </row>
    <row r="1693" spans="2:9">
      <c r="B1693" s="36"/>
      <c r="C1693" s="36"/>
      <c r="D1693" s="125"/>
      <c r="E1693" s="84"/>
      <c r="F1693" s="47"/>
      <c r="G1693" s="38"/>
      <c r="H1693" s="38"/>
      <c r="I1693" s="47"/>
    </row>
    <row r="1694" spans="2:9">
      <c r="B1694" s="36"/>
      <c r="C1694" s="36"/>
      <c r="D1694" s="125"/>
      <c r="E1694" s="84"/>
      <c r="F1694" s="47"/>
      <c r="G1694" s="38"/>
      <c r="H1694" s="38"/>
      <c r="I1694" s="47"/>
    </row>
    <row r="1695" spans="2:9">
      <c r="B1695" s="36"/>
      <c r="C1695" s="36"/>
      <c r="D1695" s="125"/>
      <c r="E1695" s="84"/>
      <c r="F1695" s="47"/>
      <c r="G1695" s="38"/>
      <c r="H1695" s="38"/>
      <c r="I1695" s="47"/>
    </row>
    <row r="1696" spans="2:9">
      <c r="B1696" s="36"/>
      <c r="C1696" s="36"/>
      <c r="D1696" s="125"/>
      <c r="E1696" s="84"/>
      <c r="F1696" s="47"/>
      <c r="G1696" s="38"/>
      <c r="H1696" s="38"/>
      <c r="I1696" s="47"/>
    </row>
    <row r="1697" spans="2:9">
      <c r="B1697" s="36"/>
      <c r="C1697" s="36"/>
      <c r="D1697" s="125"/>
      <c r="E1697" s="84"/>
      <c r="F1697" s="47"/>
      <c r="G1697" s="38"/>
      <c r="H1697" s="38"/>
      <c r="I1697" s="47"/>
    </row>
    <row r="1698" spans="2:9">
      <c r="B1698" s="36"/>
      <c r="C1698" s="36"/>
      <c r="D1698" s="125"/>
      <c r="E1698" s="84"/>
      <c r="F1698" s="47"/>
      <c r="G1698" s="38"/>
      <c r="H1698" s="38"/>
      <c r="I1698" s="47"/>
    </row>
    <row r="1699" spans="2:9">
      <c r="B1699" s="36"/>
      <c r="C1699" s="36"/>
      <c r="D1699" s="125"/>
      <c r="E1699" s="84"/>
      <c r="F1699" s="47"/>
      <c r="G1699" s="38"/>
      <c r="H1699" s="38"/>
      <c r="I1699" s="47"/>
    </row>
    <row r="1700" spans="2:9">
      <c r="B1700" s="36"/>
      <c r="C1700" s="36"/>
      <c r="D1700" s="125"/>
      <c r="E1700" s="84"/>
      <c r="F1700" s="47"/>
      <c r="G1700" s="38"/>
      <c r="H1700" s="38"/>
      <c r="I1700" s="47"/>
    </row>
    <row r="1701" spans="2:9">
      <c r="B1701" s="36"/>
      <c r="C1701" s="36"/>
      <c r="D1701" s="125"/>
      <c r="E1701" s="84"/>
      <c r="F1701" s="47"/>
      <c r="G1701" s="38"/>
      <c r="H1701" s="38"/>
      <c r="I1701" s="47"/>
    </row>
    <row r="1702" spans="2:9">
      <c r="B1702" s="36"/>
      <c r="C1702" s="36"/>
      <c r="D1702" s="125"/>
      <c r="E1702" s="84"/>
      <c r="F1702" s="47"/>
      <c r="G1702" s="38"/>
      <c r="H1702" s="38"/>
      <c r="I1702" s="47"/>
    </row>
    <row r="1703" spans="2:9">
      <c r="B1703" s="36"/>
      <c r="C1703" s="36"/>
      <c r="D1703" s="125"/>
      <c r="E1703" s="84"/>
      <c r="F1703" s="47"/>
      <c r="G1703" s="38"/>
      <c r="H1703" s="38"/>
      <c r="I1703" s="47"/>
    </row>
    <row r="1704" spans="2:9">
      <c r="B1704" s="36"/>
      <c r="C1704" s="36"/>
      <c r="D1704" s="125"/>
      <c r="E1704" s="84"/>
      <c r="F1704" s="47"/>
      <c r="G1704" s="38"/>
      <c r="H1704" s="38"/>
      <c r="I1704" s="47"/>
    </row>
    <row r="1705" spans="2:9">
      <c r="B1705" s="36"/>
      <c r="C1705" s="36"/>
      <c r="D1705" s="125"/>
      <c r="E1705" s="84"/>
      <c r="F1705" s="47"/>
      <c r="G1705" s="38"/>
      <c r="H1705" s="38"/>
      <c r="I1705" s="47"/>
    </row>
    <row r="1706" spans="2:9">
      <c r="B1706" s="36"/>
      <c r="C1706" s="36"/>
      <c r="D1706" s="125"/>
      <c r="E1706" s="84"/>
      <c r="F1706" s="47"/>
      <c r="G1706" s="38"/>
      <c r="H1706" s="38"/>
      <c r="I1706" s="47"/>
    </row>
    <row r="1707" spans="2:9">
      <c r="B1707" s="36"/>
      <c r="C1707" s="36"/>
      <c r="D1707" s="125"/>
      <c r="E1707" s="84"/>
      <c r="F1707" s="47"/>
      <c r="G1707" s="38"/>
      <c r="H1707" s="38"/>
      <c r="I1707" s="47"/>
    </row>
    <row r="1708" spans="2:9">
      <c r="B1708" s="36"/>
      <c r="C1708" s="36"/>
      <c r="D1708" s="125"/>
      <c r="E1708" s="84"/>
      <c r="F1708" s="47"/>
      <c r="G1708" s="38"/>
      <c r="H1708" s="38"/>
      <c r="I1708" s="47"/>
    </row>
    <row r="1709" spans="2:9">
      <c r="B1709" s="36"/>
      <c r="C1709" s="36"/>
      <c r="D1709" s="125"/>
      <c r="E1709" s="84"/>
      <c r="F1709" s="47"/>
      <c r="G1709" s="38"/>
      <c r="H1709" s="38"/>
      <c r="I1709" s="47"/>
    </row>
    <row r="1710" spans="2:9">
      <c r="B1710" s="36"/>
      <c r="C1710" s="36"/>
      <c r="D1710" s="125"/>
      <c r="E1710" s="84"/>
      <c r="F1710" s="47"/>
      <c r="G1710" s="38"/>
      <c r="H1710" s="38"/>
      <c r="I1710" s="47"/>
    </row>
    <row r="1711" spans="2:9">
      <c r="B1711" s="36"/>
      <c r="C1711" s="36"/>
      <c r="D1711" s="125"/>
      <c r="E1711" s="84"/>
      <c r="F1711" s="47"/>
      <c r="G1711" s="38"/>
      <c r="H1711" s="38"/>
      <c r="I1711" s="47"/>
    </row>
    <row r="1712" spans="2:9">
      <c r="B1712" s="36"/>
      <c r="C1712" s="36"/>
      <c r="D1712" s="125"/>
      <c r="E1712" s="85"/>
      <c r="F1712" s="47"/>
      <c r="G1712" s="38"/>
      <c r="H1712" s="38"/>
      <c r="I1712" s="47"/>
    </row>
    <row r="1713" spans="2:9">
      <c r="B1713" s="36"/>
      <c r="C1713" s="36"/>
      <c r="D1713" s="125"/>
      <c r="E1713" s="84"/>
      <c r="F1713" s="47"/>
      <c r="G1713" s="38"/>
      <c r="H1713" s="38"/>
      <c r="I1713" s="47"/>
    </row>
    <row r="1714" spans="2:9">
      <c r="B1714" s="36"/>
      <c r="C1714" s="36"/>
      <c r="D1714" s="125"/>
      <c r="E1714" s="84"/>
      <c r="F1714" s="47"/>
      <c r="G1714" s="38"/>
      <c r="H1714" s="38"/>
      <c r="I1714" s="47"/>
    </row>
    <row r="1715" spans="2:9">
      <c r="B1715" s="36"/>
      <c r="C1715" s="36"/>
      <c r="D1715" s="125"/>
      <c r="E1715" s="84"/>
      <c r="F1715" s="47"/>
      <c r="G1715" s="38"/>
      <c r="H1715" s="38"/>
      <c r="I1715" s="47"/>
    </row>
    <row r="1716" spans="2:9">
      <c r="B1716" s="36"/>
      <c r="C1716" s="36"/>
      <c r="D1716" s="125"/>
      <c r="E1716" s="84"/>
      <c r="F1716" s="47"/>
      <c r="G1716" s="38"/>
      <c r="H1716" s="38"/>
      <c r="I1716" s="47"/>
    </row>
    <row r="1717" spans="2:9">
      <c r="B1717" s="36"/>
      <c r="C1717" s="36"/>
      <c r="D1717" s="125"/>
      <c r="E1717" s="84"/>
      <c r="F1717" s="47"/>
      <c r="G1717" s="38"/>
      <c r="H1717" s="38"/>
      <c r="I1717" s="47"/>
    </row>
    <row r="1718" spans="2:9">
      <c r="B1718" s="36"/>
      <c r="C1718" s="36"/>
      <c r="D1718" s="125"/>
      <c r="E1718" s="84"/>
      <c r="F1718" s="47"/>
      <c r="G1718" s="38"/>
      <c r="H1718" s="38"/>
      <c r="I1718" s="47"/>
    </row>
    <row r="1719" spans="2:9">
      <c r="B1719" s="36"/>
      <c r="C1719" s="36"/>
      <c r="D1719" s="125"/>
      <c r="E1719" s="84"/>
      <c r="F1719" s="47"/>
      <c r="G1719" s="38"/>
      <c r="H1719" s="38"/>
      <c r="I1719" s="47"/>
    </row>
    <row r="1720" spans="2:9">
      <c r="B1720" s="36"/>
      <c r="C1720" s="36"/>
      <c r="D1720" s="125"/>
      <c r="E1720" s="84"/>
      <c r="F1720" s="47"/>
      <c r="G1720" s="38"/>
      <c r="H1720" s="38"/>
      <c r="I1720" s="47"/>
    </row>
    <row r="1721" spans="2:9">
      <c r="B1721" s="36"/>
      <c r="C1721" s="36"/>
      <c r="D1721" s="125"/>
      <c r="E1721" s="84"/>
      <c r="F1721" s="47"/>
      <c r="G1721" s="38"/>
      <c r="H1721" s="38"/>
      <c r="I1721" s="38"/>
    </row>
    <row r="1722" spans="2:9">
      <c r="B1722" s="47"/>
      <c r="C1722" s="47"/>
      <c r="D1722" s="89"/>
      <c r="E1722" s="86"/>
      <c r="F1722" s="33"/>
      <c r="G1722" s="33"/>
      <c r="H1722" s="33"/>
      <c r="I1722" s="33"/>
    </row>
    <row r="1723" spans="2:9">
      <c r="B1723" s="47"/>
      <c r="C1723" s="47"/>
      <c r="D1723" s="89"/>
      <c r="E1723" s="86"/>
      <c r="F1723" s="33"/>
      <c r="G1723" s="33"/>
      <c r="H1723" s="33"/>
      <c r="I1723" s="33"/>
    </row>
    <row r="1724" spans="2:9">
      <c r="B1724" s="47"/>
      <c r="C1724" s="47"/>
      <c r="D1724" s="89"/>
      <c r="E1724" s="86"/>
      <c r="F1724" s="33"/>
      <c r="G1724" s="33"/>
      <c r="H1724" s="33"/>
      <c r="I1724" s="33"/>
    </row>
    <row r="1725" spans="2:9">
      <c r="B1725" s="47"/>
      <c r="C1725" s="47"/>
      <c r="D1725" s="89"/>
      <c r="E1725" s="86"/>
      <c r="F1725" s="33"/>
      <c r="G1725" s="33"/>
      <c r="H1725" s="33"/>
      <c r="I1725" s="33"/>
    </row>
    <row r="1726" spans="2:9">
      <c r="B1726" s="47"/>
      <c r="C1726" s="47"/>
      <c r="D1726" s="89"/>
      <c r="E1726" s="86"/>
      <c r="F1726" s="33"/>
      <c r="G1726" s="33"/>
      <c r="H1726" s="33"/>
      <c r="I1726" s="33"/>
    </row>
    <row r="1727" spans="2:9">
      <c r="B1727" s="47"/>
      <c r="C1727" s="47"/>
      <c r="D1727" s="89"/>
      <c r="E1727" s="86"/>
      <c r="F1727" s="33"/>
      <c r="G1727" s="33"/>
      <c r="H1727" s="33"/>
      <c r="I1727" s="33"/>
    </row>
    <row r="1728" spans="2:9">
      <c r="B1728" s="47"/>
      <c r="C1728" s="47"/>
      <c r="D1728" s="89"/>
      <c r="E1728" s="86"/>
      <c r="F1728" s="33"/>
      <c r="G1728" s="33"/>
      <c r="H1728" s="33"/>
      <c r="I1728" s="33"/>
    </row>
    <row r="1729" spans="2:9">
      <c r="B1729" s="47"/>
      <c r="C1729" s="47"/>
      <c r="D1729" s="89"/>
      <c r="E1729" s="86"/>
      <c r="F1729" s="33"/>
      <c r="G1729" s="33"/>
      <c r="H1729" s="33"/>
      <c r="I1729" s="33"/>
    </row>
    <row r="1730" spans="2:9">
      <c r="B1730" s="47"/>
      <c r="C1730" s="47"/>
      <c r="D1730" s="89"/>
      <c r="E1730" s="86"/>
      <c r="F1730" s="33"/>
      <c r="G1730" s="33"/>
      <c r="H1730" s="33"/>
      <c r="I1730" s="33"/>
    </row>
    <row r="1731" spans="2:9">
      <c r="B1731" s="47"/>
      <c r="C1731" s="47"/>
      <c r="D1731" s="89"/>
      <c r="E1731" s="86"/>
      <c r="F1731" s="33"/>
      <c r="G1731" s="33"/>
      <c r="H1731" s="33"/>
      <c r="I1731" s="33"/>
    </row>
    <row r="1732" spans="2:9">
      <c r="B1732" s="47"/>
      <c r="C1732" s="47"/>
      <c r="D1732" s="89"/>
      <c r="E1732" s="86"/>
      <c r="F1732" s="33"/>
      <c r="G1732" s="33"/>
      <c r="H1732" s="33"/>
      <c r="I1732" s="33"/>
    </row>
    <row r="1733" spans="2:9">
      <c r="B1733" s="47"/>
      <c r="C1733" s="47"/>
      <c r="D1733" s="89"/>
      <c r="E1733" s="86"/>
      <c r="F1733" s="33"/>
      <c r="G1733" s="33"/>
      <c r="H1733" s="33"/>
      <c r="I1733" s="33"/>
    </row>
    <row r="1734" spans="2:9">
      <c r="B1734" s="47"/>
      <c r="C1734" s="47"/>
      <c r="D1734" s="89"/>
      <c r="E1734" s="86"/>
      <c r="F1734" s="33"/>
      <c r="G1734" s="33"/>
      <c r="H1734" s="33"/>
      <c r="I1734" s="33"/>
    </row>
    <row r="1735" spans="2:9">
      <c r="B1735" s="47"/>
      <c r="C1735" s="47"/>
      <c r="D1735" s="89"/>
      <c r="E1735" s="86"/>
      <c r="F1735" s="33"/>
      <c r="G1735" s="33"/>
      <c r="H1735" s="33"/>
      <c r="I1735" s="33"/>
    </row>
    <row r="1736" spans="2:9">
      <c r="B1736" s="47"/>
      <c r="C1736" s="47"/>
      <c r="D1736" s="89"/>
      <c r="E1736" s="86"/>
      <c r="F1736" s="33"/>
      <c r="G1736" s="33"/>
      <c r="H1736" s="33"/>
      <c r="I1736" s="33"/>
    </row>
    <row r="1737" spans="2:9">
      <c r="B1737" s="47"/>
      <c r="C1737" s="47"/>
      <c r="D1737" s="89"/>
      <c r="E1737" s="86"/>
      <c r="F1737" s="33"/>
      <c r="G1737" s="33"/>
      <c r="H1737" s="33"/>
      <c r="I1737" s="33"/>
    </row>
    <row r="1738" spans="2:9">
      <c r="B1738" s="47"/>
      <c r="C1738" s="47"/>
      <c r="D1738" s="89"/>
      <c r="E1738" s="86"/>
      <c r="F1738" s="33"/>
      <c r="G1738" s="33"/>
      <c r="H1738" s="33"/>
      <c r="I1738" s="33"/>
    </row>
    <row r="1739" spans="2:9">
      <c r="B1739" s="47"/>
      <c r="C1739" s="47"/>
      <c r="D1739" s="89"/>
      <c r="E1739" s="86"/>
      <c r="F1739" s="33"/>
      <c r="G1739" s="33"/>
      <c r="H1739" s="33"/>
      <c r="I1739" s="33"/>
    </row>
    <row r="1740" spans="2:9">
      <c r="B1740" s="47"/>
      <c r="C1740" s="47"/>
      <c r="D1740" s="89"/>
      <c r="E1740" s="86"/>
      <c r="F1740" s="33"/>
      <c r="G1740" s="33"/>
      <c r="H1740" s="33"/>
      <c r="I1740" s="33"/>
    </row>
    <row r="1741" spans="2:9">
      <c r="B1741" s="47"/>
      <c r="C1741" s="47"/>
      <c r="D1741" s="89"/>
      <c r="E1741" s="86"/>
      <c r="F1741" s="33"/>
      <c r="G1741" s="33"/>
      <c r="H1741" s="33"/>
      <c r="I1741" s="33"/>
    </row>
    <row r="1742" spans="2:9">
      <c r="B1742" s="47"/>
      <c r="C1742" s="47"/>
      <c r="D1742" s="89"/>
      <c r="E1742" s="86"/>
      <c r="F1742" s="33"/>
      <c r="G1742" s="33"/>
      <c r="H1742" s="33"/>
      <c r="I1742" s="33"/>
    </row>
    <row r="1743" spans="2:9">
      <c r="B1743" s="47"/>
      <c r="C1743" s="47"/>
      <c r="D1743" s="89"/>
      <c r="E1743" s="86"/>
      <c r="F1743" s="33"/>
      <c r="G1743" s="33"/>
      <c r="H1743" s="33"/>
      <c r="I1743" s="33"/>
    </row>
    <row r="1744" spans="2:9">
      <c r="B1744" s="47"/>
      <c r="C1744" s="47"/>
      <c r="D1744" s="89"/>
      <c r="E1744" s="86"/>
      <c r="F1744" s="33"/>
      <c r="G1744" s="33"/>
      <c r="H1744" s="33"/>
      <c r="I1744" s="33"/>
    </row>
    <row r="1745" spans="2:9">
      <c r="B1745" s="47"/>
      <c r="C1745" s="47"/>
      <c r="D1745" s="89"/>
      <c r="E1745" s="86"/>
      <c r="F1745" s="33"/>
      <c r="G1745" s="33"/>
      <c r="H1745" s="33"/>
      <c r="I1745" s="33"/>
    </row>
    <row r="1746" spans="2:9">
      <c r="B1746" s="47"/>
      <c r="C1746" s="47"/>
      <c r="D1746" s="89"/>
      <c r="E1746" s="86"/>
      <c r="F1746" s="33"/>
      <c r="G1746" s="33"/>
      <c r="H1746" s="33"/>
      <c r="I1746" s="33"/>
    </row>
    <row r="1747" spans="2:9">
      <c r="B1747" s="47"/>
      <c r="C1747" s="47"/>
      <c r="D1747" s="89"/>
      <c r="E1747" s="86"/>
      <c r="F1747" s="33"/>
      <c r="G1747" s="33"/>
      <c r="H1747" s="33"/>
      <c r="I1747" s="33"/>
    </row>
    <row r="1748" spans="2:9">
      <c r="B1748" s="47"/>
      <c r="C1748" s="47"/>
      <c r="D1748" s="89"/>
      <c r="E1748" s="86"/>
      <c r="F1748" s="33"/>
      <c r="G1748" s="33"/>
      <c r="H1748" s="33"/>
      <c r="I1748" s="33"/>
    </row>
    <row r="1749" spans="2:9">
      <c r="B1749" s="47"/>
      <c r="C1749" s="47"/>
      <c r="D1749" s="89"/>
      <c r="E1749" s="86"/>
      <c r="F1749" s="33"/>
      <c r="G1749" s="33"/>
      <c r="H1749" s="33"/>
      <c r="I1749" s="33"/>
    </row>
    <row r="1750" spans="2:9">
      <c r="B1750" s="47"/>
      <c r="C1750" s="47"/>
      <c r="D1750" s="89"/>
      <c r="E1750" s="86"/>
      <c r="F1750" s="33"/>
      <c r="G1750" s="33"/>
      <c r="H1750" s="33"/>
      <c r="I1750" s="33"/>
    </row>
    <row r="1751" spans="2:9">
      <c r="B1751" s="47"/>
      <c r="C1751" s="47"/>
      <c r="D1751" s="89"/>
      <c r="E1751" s="86"/>
      <c r="F1751" s="33"/>
      <c r="G1751" s="33"/>
      <c r="H1751" s="33"/>
      <c r="I1751" s="33"/>
    </row>
    <row r="1752" spans="2:9">
      <c r="B1752" s="79"/>
      <c r="C1752" s="79"/>
      <c r="D1752" s="89"/>
      <c r="E1752" s="87"/>
      <c r="F1752" s="88"/>
      <c r="G1752" s="88"/>
      <c r="H1752" s="88"/>
      <c r="I1752" s="88"/>
    </row>
    <row r="1753" spans="2:9">
      <c r="B1753" s="79"/>
      <c r="C1753" s="79"/>
      <c r="D1753" s="89"/>
      <c r="E1753" s="87"/>
      <c r="F1753" s="88"/>
      <c r="G1753" s="88"/>
      <c r="H1753" s="88"/>
      <c r="I1753" s="88"/>
    </row>
    <row r="1754" spans="2:9">
      <c r="B1754" s="79"/>
      <c r="C1754" s="79"/>
      <c r="D1754" s="89"/>
      <c r="E1754" s="87"/>
      <c r="F1754" s="88"/>
      <c r="G1754" s="88"/>
      <c r="H1754" s="88"/>
      <c r="I1754" s="88"/>
    </row>
    <row r="1755" spans="2:9">
      <c r="B1755" s="79"/>
      <c r="C1755" s="79"/>
      <c r="D1755" s="89"/>
      <c r="E1755" s="87"/>
      <c r="F1755" s="88"/>
      <c r="G1755" s="88"/>
      <c r="H1755" s="88"/>
      <c r="I1755" s="88"/>
    </row>
    <row r="1756" spans="2:9">
      <c r="B1756" s="79"/>
      <c r="C1756" s="79"/>
      <c r="D1756" s="89"/>
      <c r="E1756" s="87"/>
      <c r="F1756" s="88"/>
      <c r="G1756" s="88"/>
      <c r="H1756" s="88"/>
      <c r="I1756" s="88"/>
    </row>
    <row r="1757" spans="2:9">
      <c r="B1757" s="79"/>
      <c r="C1757" s="79"/>
      <c r="D1757" s="89"/>
      <c r="E1757" s="87"/>
      <c r="F1757" s="88"/>
      <c r="G1757" s="88"/>
      <c r="H1757" s="88"/>
      <c r="I1757" s="88"/>
    </row>
    <row r="1758" spans="2:9">
      <c r="B1758" s="79"/>
      <c r="C1758" s="79"/>
      <c r="D1758" s="89"/>
      <c r="E1758" s="87"/>
      <c r="F1758" s="88"/>
      <c r="G1758" s="88"/>
      <c r="H1758" s="88"/>
      <c r="I1758" s="88"/>
    </row>
    <row r="1759" spans="2:9">
      <c r="D1759" s="89"/>
      <c r="E1759" s="87"/>
      <c r="F1759" s="88"/>
      <c r="G1759" s="88"/>
      <c r="H1759" s="88"/>
      <c r="I1759" s="88"/>
    </row>
    <row r="1760" spans="2:9">
      <c r="D1760" s="89"/>
      <c r="E1760" s="87"/>
      <c r="F1760" s="88"/>
      <c r="G1760" s="88"/>
      <c r="H1760" s="88"/>
      <c r="I1760" s="88"/>
    </row>
  </sheetData>
  <sheetProtection password="CF43" sheet="1" objects="1" scenarios="1"/>
  <sortState ref="A33:I62">
    <sortCondition ref="A33"/>
  </sortState>
  <conditionalFormatting sqref="C1320:D1320 C879:D909">
    <cfRule type="expression" dxfId="986" priority="3798" stopIfTrue="1">
      <formula>AND(COUNTIF($E$4:$E$306, C879)&gt;1,NOT(ISBLANK(C879)))</formula>
    </cfRule>
  </conditionalFormatting>
  <conditionalFormatting sqref="C1320:D1320 C879:D909">
    <cfRule type="duplicateValues" dxfId="985" priority="3797"/>
  </conditionalFormatting>
  <conditionalFormatting sqref="D1390 C1374:D1375 A1374:A1375">
    <cfRule type="expression" dxfId="984" priority="3102" stopIfTrue="1">
      <formula>AND(COUNTIF(#REF!, A1374)&gt;1,NOT(ISBLANK(A1374)))</formula>
    </cfRule>
  </conditionalFormatting>
  <conditionalFormatting sqref="D1390">
    <cfRule type="expression" dxfId="983" priority="3101" stopIfTrue="1">
      <formula>AND(COUNTIF(#REF!, D1390)&gt;1,NOT(ISBLANK(D1390)))</formula>
    </cfRule>
  </conditionalFormatting>
  <conditionalFormatting sqref="D1390">
    <cfRule type="expression" dxfId="982" priority="3100" stopIfTrue="1">
      <formula>AND(COUNTIF(#REF!, D1390)&gt;1,NOT(ISBLANK(D1390)))</formula>
    </cfRule>
  </conditionalFormatting>
  <conditionalFormatting sqref="D1390">
    <cfRule type="expression" dxfId="981" priority="3099" stopIfTrue="1">
      <formula>AND(COUNTIF(#REF!, D1390)&gt;1,NOT(ISBLANK(D1390)))</formula>
    </cfRule>
  </conditionalFormatting>
  <conditionalFormatting sqref="D1390">
    <cfRule type="expression" dxfId="980" priority="3098" stopIfTrue="1">
      <formula>AND(COUNTIF(#REF!, D1390)&gt;1,NOT(ISBLANK(D1390)))</formula>
    </cfRule>
  </conditionalFormatting>
  <conditionalFormatting sqref="D1390">
    <cfRule type="expression" dxfId="979" priority="3097" stopIfTrue="1">
      <formula>AND(COUNTIF(#REF!, D1390)&gt;1,NOT(ISBLANK(D1390)))</formula>
    </cfRule>
  </conditionalFormatting>
  <conditionalFormatting sqref="D1390">
    <cfRule type="expression" dxfId="978" priority="3096" stopIfTrue="1">
      <formula>AND(COUNTIF(#REF!, D1390)&gt;1,NOT(ISBLANK(D1390)))</formula>
    </cfRule>
  </conditionalFormatting>
  <conditionalFormatting sqref="D1390">
    <cfRule type="expression" dxfId="977" priority="3095" stopIfTrue="1">
      <formula>AND(COUNTIF(#REF!, D1390)&gt;1,NOT(ISBLANK(D1390)))</formula>
    </cfRule>
  </conditionalFormatting>
  <conditionalFormatting sqref="D1390">
    <cfRule type="expression" dxfId="976" priority="3094" stopIfTrue="1">
      <formula>AND(COUNTIF(#REF!, D1390)&gt;1,NOT(ISBLANK(D1390)))</formula>
    </cfRule>
  </conditionalFormatting>
  <conditionalFormatting sqref="D1390">
    <cfRule type="expression" dxfId="975" priority="3093" stopIfTrue="1">
      <formula>AND(COUNTIF(#REF!, D1390)&gt;1,NOT(ISBLANK(D1390)))</formula>
    </cfRule>
  </conditionalFormatting>
  <conditionalFormatting sqref="D1390">
    <cfRule type="expression" dxfId="974" priority="3092" stopIfTrue="1">
      <formula>AND(COUNTIF(#REF!, D1390)&gt;1,NOT(ISBLANK(D1390)))</formula>
    </cfRule>
  </conditionalFormatting>
  <conditionalFormatting sqref="D1390">
    <cfRule type="expression" dxfId="973" priority="3091" stopIfTrue="1">
      <formula>AND(COUNTIF(#REF!, D1390)&gt;1,NOT(ISBLANK(D1390)))</formula>
    </cfRule>
  </conditionalFormatting>
  <conditionalFormatting sqref="D1390">
    <cfRule type="expression" dxfId="972" priority="3090" stopIfTrue="1">
      <formula>AND(COUNTIF(#REF!, D1390)&gt;1,NOT(ISBLANK(D1390)))</formula>
    </cfRule>
  </conditionalFormatting>
  <conditionalFormatting sqref="D1390">
    <cfRule type="expression" dxfId="971" priority="3089" stopIfTrue="1">
      <formula>AND(COUNTIF(#REF!, D1390)&gt;1,NOT(ISBLANK(D1390)))</formula>
    </cfRule>
  </conditionalFormatting>
  <conditionalFormatting sqref="D1390">
    <cfRule type="expression" dxfId="970" priority="3088" stopIfTrue="1">
      <formula>AND(COUNTIF(#REF!, D1390)&gt;1,NOT(ISBLANK(D1390)))</formula>
    </cfRule>
  </conditionalFormatting>
  <conditionalFormatting sqref="D1390">
    <cfRule type="expression" dxfId="969" priority="3087" stopIfTrue="1">
      <formula>AND(COUNTIF(#REF!, D1390)&gt;1,NOT(ISBLANK(D1390)))</formula>
    </cfRule>
  </conditionalFormatting>
  <conditionalFormatting sqref="D1390">
    <cfRule type="expression" dxfId="968" priority="3086" stopIfTrue="1">
      <formula>AND(COUNTIF(#REF!, D1390)&gt;1,NOT(ISBLANK(D1390)))</formula>
    </cfRule>
  </conditionalFormatting>
  <conditionalFormatting sqref="D1390">
    <cfRule type="expression" dxfId="967" priority="3085" stopIfTrue="1">
      <formula>AND(COUNTIF(#REF!, D1390)&gt;1,NOT(ISBLANK(D1390)))</formula>
    </cfRule>
  </conditionalFormatting>
  <conditionalFormatting sqref="D1390">
    <cfRule type="expression" dxfId="966" priority="3084" stopIfTrue="1">
      <formula>AND(COUNTIF(#REF!, D1390)&gt;1,NOT(ISBLANK(D1390)))</formula>
    </cfRule>
  </conditionalFormatting>
  <conditionalFormatting sqref="D1390">
    <cfRule type="expression" dxfId="965" priority="3083" stopIfTrue="1">
      <formula>AND(COUNTIF(#REF!, D1390)&gt;1,NOT(ISBLANK(D1390)))</formula>
    </cfRule>
  </conditionalFormatting>
  <conditionalFormatting sqref="D1390">
    <cfRule type="expression" dxfId="964" priority="3082" stopIfTrue="1">
      <formula>AND(COUNTIF(#REF!, D1390)&gt;1,NOT(ISBLANK(D1390)))</formula>
    </cfRule>
  </conditionalFormatting>
  <conditionalFormatting sqref="D1390">
    <cfRule type="expression" dxfId="963" priority="3081" stopIfTrue="1">
      <formula>AND(COUNTIF(#REF!, D1390)&gt;1,NOT(ISBLANK(D1390)))</formula>
    </cfRule>
  </conditionalFormatting>
  <conditionalFormatting sqref="D1390">
    <cfRule type="expression" dxfId="962" priority="3080" stopIfTrue="1">
      <formula>AND(COUNTIF(#REF!, D1390)&gt;1,NOT(ISBLANK(D1390)))</formula>
    </cfRule>
  </conditionalFormatting>
  <conditionalFormatting sqref="D1390">
    <cfRule type="expression" dxfId="961" priority="3079" stopIfTrue="1">
      <formula>AND(COUNTIF(#REF!, D1390)&gt;1,NOT(ISBLANK(D1390)))</formula>
    </cfRule>
  </conditionalFormatting>
  <conditionalFormatting sqref="D1390">
    <cfRule type="expression" dxfId="960" priority="3078" stopIfTrue="1">
      <formula>AND(COUNTIF(#REF!, D1390)&gt;1,NOT(ISBLANK(D1390)))</formula>
    </cfRule>
  </conditionalFormatting>
  <conditionalFormatting sqref="D1390">
    <cfRule type="expression" dxfId="959" priority="3077" stopIfTrue="1">
      <formula>AND(COUNTIF(#REF!, D1390)&gt;1,NOT(ISBLANK(D1390)))</formula>
    </cfRule>
  </conditionalFormatting>
  <conditionalFormatting sqref="D1390">
    <cfRule type="expression" dxfId="958" priority="3076" stopIfTrue="1">
      <formula>AND(COUNTIF(#REF!, D1390)&gt;1,NOT(ISBLANK(D1390)))</formula>
    </cfRule>
  </conditionalFormatting>
  <conditionalFormatting sqref="D1390">
    <cfRule type="expression" dxfId="957" priority="3075" stopIfTrue="1">
      <formula>AND(COUNTIF(#REF!, D1390)&gt;1,NOT(ISBLANK(D1390)))</formula>
    </cfRule>
  </conditionalFormatting>
  <conditionalFormatting sqref="D1390">
    <cfRule type="expression" dxfId="956" priority="3074" stopIfTrue="1">
      <formula>AND(COUNTIF(#REF!, D1390)&gt;1,NOT(ISBLANK(D1390)))</formula>
    </cfRule>
  </conditionalFormatting>
  <conditionalFormatting sqref="D1390">
    <cfRule type="expression" dxfId="955" priority="3073" stopIfTrue="1">
      <formula>AND(COUNTIF(#REF!, D1390)&gt;1,NOT(ISBLANK(D1390)))</formula>
    </cfRule>
  </conditionalFormatting>
  <conditionalFormatting sqref="D1390">
    <cfRule type="expression" dxfId="954" priority="3072" stopIfTrue="1">
      <formula>AND(COUNTIF(#REF!, D1390)&gt;1,NOT(ISBLANK(D1390)))</formula>
    </cfRule>
  </conditionalFormatting>
  <conditionalFormatting sqref="D1390">
    <cfRule type="expression" dxfId="953" priority="3071" stopIfTrue="1">
      <formula>AND(COUNTIF(#REF!, D1390)&gt;1,NOT(ISBLANK(D1390)))</formula>
    </cfRule>
  </conditionalFormatting>
  <conditionalFormatting sqref="D1390">
    <cfRule type="expression" dxfId="952" priority="3070" stopIfTrue="1">
      <formula>AND(COUNTIF(#REF!, D1390)&gt;1,NOT(ISBLANK(D1390)))</formula>
    </cfRule>
  </conditionalFormatting>
  <conditionalFormatting sqref="D1390">
    <cfRule type="expression" dxfId="951" priority="3069" stopIfTrue="1">
      <formula>AND(COUNTIF(#REF!, D1390)&gt;1,NOT(ISBLANK(D1390)))</formula>
    </cfRule>
  </conditionalFormatting>
  <conditionalFormatting sqref="D1390">
    <cfRule type="expression" dxfId="950" priority="3068" stopIfTrue="1">
      <formula>AND(COUNTIF(#REF!, D1390)&gt;1,NOT(ISBLANK(D1390)))</formula>
    </cfRule>
  </conditionalFormatting>
  <conditionalFormatting sqref="D1390">
    <cfRule type="expression" dxfId="949" priority="3067" stopIfTrue="1">
      <formula>AND(COUNTIF(#REF!, D1390)&gt;1,NOT(ISBLANK(D1390)))</formula>
    </cfRule>
  </conditionalFormatting>
  <conditionalFormatting sqref="D1390">
    <cfRule type="expression" dxfId="948" priority="3066" stopIfTrue="1">
      <formula>AND(COUNTIF(#REF!, D1390)&gt;1,NOT(ISBLANK(D1390)))</formula>
    </cfRule>
  </conditionalFormatting>
  <conditionalFormatting sqref="D1390">
    <cfRule type="expression" dxfId="947" priority="3065" stopIfTrue="1">
      <formula>AND(COUNTIF(#REF!, D1390)&gt;1,NOT(ISBLANK(D1390)))</formula>
    </cfRule>
  </conditionalFormatting>
  <conditionalFormatting sqref="D1390">
    <cfRule type="expression" dxfId="946" priority="3064" stopIfTrue="1">
      <formula>AND(COUNTIF(#REF!, D1390)&gt;1,NOT(ISBLANK(D1390)))</formula>
    </cfRule>
  </conditionalFormatting>
  <conditionalFormatting sqref="D1390">
    <cfRule type="expression" dxfId="945" priority="3063" stopIfTrue="1">
      <formula>AND(COUNTIF(#REF!, D1390)&gt;1,NOT(ISBLANK(D1390)))</formula>
    </cfRule>
  </conditionalFormatting>
  <conditionalFormatting sqref="D1390">
    <cfRule type="expression" dxfId="944" priority="3062" stopIfTrue="1">
      <formula>AND(COUNTIF(#REF!, D1390)&gt;1,NOT(ISBLANK(D1390)))</formula>
    </cfRule>
  </conditionalFormatting>
  <conditionalFormatting sqref="D1390">
    <cfRule type="expression" dxfId="943" priority="3061" stopIfTrue="1">
      <formula>AND(COUNTIF(#REF!, D1390)&gt;1,NOT(ISBLANK(D1390)))</formula>
    </cfRule>
  </conditionalFormatting>
  <conditionalFormatting sqref="D1390">
    <cfRule type="expression" dxfId="942" priority="3060" stopIfTrue="1">
      <formula>AND(COUNTIF(#REF!, D1390)&gt;1,NOT(ISBLANK(D1390)))</formula>
    </cfRule>
  </conditionalFormatting>
  <conditionalFormatting sqref="D1390">
    <cfRule type="expression" dxfId="941" priority="3059" stopIfTrue="1">
      <formula>AND(COUNTIF(#REF!, D1390)&gt;1,NOT(ISBLANK(D1390)))</formula>
    </cfRule>
  </conditionalFormatting>
  <conditionalFormatting sqref="D1390">
    <cfRule type="expression" dxfId="940" priority="3058" stopIfTrue="1">
      <formula>AND(COUNTIF(#REF!, D1390)&gt;1,NOT(ISBLANK(D1390)))</formula>
    </cfRule>
  </conditionalFormatting>
  <conditionalFormatting sqref="D1390">
    <cfRule type="expression" dxfId="939" priority="3057" stopIfTrue="1">
      <formula>AND(COUNTIF(#REF!, D1390)&gt;1,NOT(ISBLANK(D1390)))</formula>
    </cfRule>
  </conditionalFormatting>
  <conditionalFormatting sqref="D1390">
    <cfRule type="expression" dxfId="938" priority="3056" stopIfTrue="1">
      <formula>AND(COUNTIF(#REF!, D1390)&gt;1,NOT(ISBLANK(D1390)))</formula>
    </cfRule>
  </conditionalFormatting>
  <conditionalFormatting sqref="D1390">
    <cfRule type="expression" dxfId="937" priority="3055" stopIfTrue="1">
      <formula>AND(COUNTIF(#REF!, D1390)&gt;1,NOT(ISBLANK(D1390)))</formula>
    </cfRule>
  </conditionalFormatting>
  <conditionalFormatting sqref="D1390">
    <cfRule type="expression" dxfId="936" priority="3054" stopIfTrue="1">
      <formula>AND(COUNTIF(#REF!, D1390)&gt;1,NOT(ISBLANK(D1390)))</formula>
    </cfRule>
  </conditionalFormatting>
  <conditionalFormatting sqref="D1390">
    <cfRule type="expression" dxfId="935" priority="3053" stopIfTrue="1">
      <formula>AND(COUNTIF(#REF!, D1390)&gt;1,NOT(ISBLANK(D1390)))</formula>
    </cfRule>
  </conditionalFormatting>
  <conditionalFormatting sqref="D1390">
    <cfRule type="expression" dxfId="934" priority="3052" stopIfTrue="1">
      <formula>AND(COUNTIF(#REF!, D1390)&gt;1,NOT(ISBLANK(D1390)))</formula>
    </cfRule>
  </conditionalFormatting>
  <conditionalFormatting sqref="D1390">
    <cfRule type="expression" dxfId="933" priority="3051" stopIfTrue="1">
      <formula>AND(COUNTIF(#REF!, D1390)&gt;1,NOT(ISBLANK(D1390)))</formula>
    </cfRule>
  </conditionalFormatting>
  <conditionalFormatting sqref="D1390">
    <cfRule type="expression" dxfId="932" priority="3050" stopIfTrue="1">
      <formula>AND(COUNTIF(#REF!, D1390)&gt;1,NOT(ISBLANK(D1390)))</formula>
    </cfRule>
  </conditionalFormatting>
  <conditionalFormatting sqref="D1390">
    <cfRule type="expression" dxfId="931" priority="3049" stopIfTrue="1">
      <formula>AND(COUNTIF(#REF!, D1390)&gt;1,NOT(ISBLANK(D1390)))</formula>
    </cfRule>
  </conditionalFormatting>
  <conditionalFormatting sqref="D1390">
    <cfRule type="duplicateValues" dxfId="930" priority="3122"/>
  </conditionalFormatting>
  <conditionalFormatting sqref="D1390">
    <cfRule type="expression" dxfId="929" priority="3121" stopIfTrue="1">
      <formula>AND(COUNTIF(#REF!, D1390)&gt;1,NOT(ISBLANK(D1390)))</formula>
    </cfRule>
  </conditionalFormatting>
  <conditionalFormatting sqref="D1390">
    <cfRule type="expression" dxfId="928" priority="3120" stopIfTrue="1">
      <formula>AND(COUNTIF(#REF!, D1390)&gt;1,NOT(ISBLANK(D1390)))</formula>
    </cfRule>
  </conditionalFormatting>
  <conditionalFormatting sqref="D1390">
    <cfRule type="expression" dxfId="927" priority="3119" stopIfTrue="1">
      <formula>AND(COUNTIF(#REF!, D1390)&gt;1,NOT(ISBLANK(D1390)))</formula>
    </cfRule>
  </conditionalFormatting>
  <conditionalFormatting sqref="D1390">
    <cfRule type="expression" dxfId="926" priority="3118" stopIfTrue="1">
      <formula>AND(COUNTIF(#REF!, D1390)&gt;1,NOT(ISBLANK(D1390)))</formula>
    </cfRule>
  </conditionalFormatting>
  <conditionalFormatting sqref="D1390">
    <cfRule type="expression" dxfId="925" priority="3117" stopIfTrue="1">
      <formula>AND(COUNTIF(#REF!, D1390)&gt;1,NOT(ISBLANK(D1390)))</formula>
    </cfRule>
  </conditionalFormatting>
  <conditionalFormatting sqref="D1390">
    <cfRule type="expression" dxfId="924" priority="3116" stopIfTrue="1">
      <formula>AND(COUNTIF(#REF!, D1390)&gt;1,NOT(ISBLANK(D1390)))</formula>
    </cfRule>
  </conditionalFormatting>
  <conditionalFormatting sqref="D1390">
    <cfRule type="expression" dxfId="923" priority="3115" stopIfTrue="1">
      <formula>AND(COUNTIF(#REF!, D1390)&gt;1,NOT(ISBLANK(D1390)))</formula>
    </cfRule>
  </conditionalFormatting>
  <conditionalFormatting sqref="D1390">
    <cfRule type="expression" dxfId="922" priority="3114" stopIfTrue="1">
      <formula>AND(COUNTIF(#REF!, D1390)&gt;1,NOT(ISBLANK(D1390)))</formula>
    </cfRule>
  </conditionalFormatting>
  <conditionalFormatting sqref="D1390">
    <cfRule type="expression" dxfId="921" priority="3113" stopIfTrue="1">
      <formula>AND(COUNTIF(#REF!, D1390)&gt;1,NOT(ISBLANK(D1390)))</formula>
    </cfRule>
  </conditionalFormatting>
  <conditionalFormatting sqref="D1390">
    <cfRule type="expression" dxfId="920" priority="3112" stopIfTrue="1">
      <formula>AND(COUNTIF(#REF!, D1390)&gt;1,NOT(ISBLANK(D1390)))</formula>
    </cfRule>
  </conditionalFormatting>
  <conditionalFormatting sqref="D1390">
    <cfRule type="expression" dxfId="919" priority="3111" stopIfTrue="1">
      <formula>AND(COUNTIF(#REF!, D1390)&gt;1,NOT(ISBLANK(D1390)))</formula>
    </cfRule>
  </conditionalFormatting>
  <conditionalFormatting sqref="D1390">
    <cfRule type="expression" dxfId="918" priority="3110" stopIfTrue="1">
      <formula>AND(COUNTIF(#REF!, D1390)&gt;1,NOT(ISBLANK(D1390)))</formula>
    </cfRule>
  </conditionalFormatting>
  <conditionalFormatting sqref="D1390">
    <cfRule type="expression" dxfId="917" priority="3109" stopIfTrue="1">
      <formula>AND(COUNTIF(#REF!, D1390)&gt;1,NOT(ISBLANK(D1390)))</formula>
    </cfRule>
  </conditionalFormatting>
  <conditionalFormatting sqref="D1390">
    <cfRule type="expression" dxfId="916" priority="3108" stopIfTrue="1">
      <formula>AND(COUNTIF(#REF!, D1390)&gt;1,NOT(ISBLANK(D1390)))</formula>
    </cfRule>
  </conditionalFormatting>
  <conditionalFormatting sqref="D1390">
    <cfRule type="expression" dxfId="915" priority="3107" stopIfTrue="1">
      <formula>AND(COUNTIF(#REF!, D1390)&gt;1,NOT(ISBLANK(D1390)))</formula>
    </cfRule>
  </conditionalFormatting>
  <conditionalFormatting sqref="D1390">
    <cfRule type="expression" dxfId="914" priority="3106" stopIfTrue="1">
      <formula>AND(COUNTIF(#REF!, D1390)&gt;1,NOT(ISBLANK(D1390)))</formula>
    </cfRule>
  </conditionalFormatting>
  <conditionalFormatting sqref="D1390">
    <cfRule type="expression" dxfId="913" priority="3105" stopIfTrue="1">
      <formula>AND(COUNTIF(#REF!, D1390)&gt;1,NOT(ISBLANK(D1390)))</formula>
    </cfRule>
  </conditionalFormatting>
  <conditionalFormatting sqref="D1390">
    <cfRule type="expression" dxfId="912" priority="3104" stopIfTrue="1">
      <formula>AND(COUNTIF(#REF!, D1390)&gt;1,NOT(ISBLANK(D1390)))</formula>
    </cfRule>
  </conditionalFormatting>
  <conditionalFormatting sqref="D1390">
    <cfRule type="expression" dxfId="911" priority="3103" stopIfTrue="1">
      <formula>AND(COUNTIF(#REF!, D1390)&gt;1,NOT(ISBLANK(D1390)))</formula>
    </cfRule>
  </conditionalFormatting>
  <conditionalFormatting sqref="B1390:C1390">
    <cfRule type="expression" dxfId="910" priority="8999" stopIfTrue="1">
      <formula>AND(COUNTIF($D$3:$D$446, B1390)&gt;1,NOT(ISBLANK(B1390)))</formula>
    </cfRule>
  </conditionalFormatting>
  <conditionalFormatting sqref="B1390:C1390">
    <cfRule type="expression" dxfId="909" priority="9000" stopIfTrue="1">
      <formula>AND(COUNTIF($D$3:$D$434, B1390)&gt;1,NOT(ISBLANK(B1390)))</formula>
    </cfRule>
  </conditionalFormatting>
  <conditionalFormatting sqref="B1390:C1390">
    <cfRule type="expression" dxfId="908" priority="9001" stopIfTrue="1">
      <formula>AND(COUNTIF($D$3:$D$454, B1390)&gt;1,NOT(ISBLANK(B1390)))</formula>
    </cfRule>
  </conditionalFormatting>
  <conditionalFormatting sqref="B1390:C1390">
    <cfRule type="expression" dxfId="907" priority="9002" stopIfTrue="1">
      <formula>AND(COUNTIF($D$3:$D$452, B1390)&gt;1,NOT(ISBLANK(B1390)))</formula>
    </cfRule>
  </conditionalFormatting>
  <conditionalFormatting sqref="B1390:C1390">
    <cfRule type="expression" dxfId="906" priority="9003" stopIfTrue="1">
      <formula>AND(COUNTIF($D$3:$D$436, B1390)&gt;1,NOT(ISBLANK(B1390)))</formula>
    </cfRule>
  </conditionalFormatting>
  <conditionalFormatting sqref="B1390:C1390">
    <cfRule type="expression" dxfId="905" priority="9004" stopIfTrue="1">
      <formula>AND(COUNTIF($D$3:$D$425, B1390)&gt;1,NOT(ISBLANK(B1390)))</formula>
    </cfRule>
  </conditionalFormatting>
  <conditionalFormatting sqref="B1390:C1390">
    <cfRule type="expression" dxfId="904" priority="9005" stopIfTrue="1">
      <formula>AND(COUNTIF($D$3:$D$417, B1390)&gt;1,NOT(ISBLANK(B1390)))</formula>
    </cfRule>
  </conditionalFormatting>
  <conditionalFormatting sqref="B1390:C1390">
    <cfRule type="expression" dxfId="903" priority="9006" stopIfTrue="1">
      <formula>AND(COUNTIF($D$3:$D$441, B1390)&gt;1,NOT(ISBLANK(B1390)))</formula>
    </cfRule>
  </conditionalFormatting>
  <conditionalFormatting sqref="B1390:C1390">
    <cfRule type="expression" dxfId="902" priority="9007" stopIfTrue="1">
      <formula>AND(COUNTIF($D$3:$D$439, B1390)&gt;1,NOT(ISBLANK(B1390)))</formula>
    </cfRule>
  </conditionalFormatting>
  <conditionalFormatting sqref="B1390:C1390">
    <cfRule type="expression" dxfId="901" priority="9008" stopIfTrue="1">
      <formula>AND(COUNTIF($D$3:$D$432, B1390)&gt;1,NOT(ISBLANK(B1390)))</formula>
    </cfRule>
  </conditionalFormatting>
  <conditionalFormatting sqref="B1390:C1390">
    <cfRule type="expression" dxfId="900" priority="9009" stopIfTrue="1">
      <formula>AND(COUNTIF($D$3:$D$412, B1390)&gt;1,NOT(ISBLANK(B1390)))</formula>
    </cfRule>
  </conditionalFormatting>
  <conditionalFormatting sqref="B1390:C1390">
    <cfRule type="expression" dxfId="899" priority="9010" stopIfTrue="1">
      <formula>AND(COUNTIF($D$3:$D$405, B1390)&gt;1,NOT(ISBLANK(B1390)))</formula>
    </cfRule>
  </conditionalFormatting>
  <conditionalFormatting sqref="B1390:C1390">
    <cfRule type="expression" dxfId="898" priority="9011" stopIfTrue="1">
      <formula>AND(COUNTIF($D$3:$D$437, B1390)&gt;1,NOT(ISBLANK(B1390)))</formula>
    </cfRule>
  </conditionalFormatting>
  <conditionalFormatting sqref="B1390:C1390">
    <cfRule type="expression" dxfId="897" priority="9012" stopIfTrue="1">
      <formula>AND(COUNTIF($D$3:$D$392, B1390)&gt;1,NOT(ISBLANK(B1390)))</formula>
    </cfRule>
  </conditionalFormatting>
  <conditionalFormatting sqref="B1390:C1390">
    <cfRule type="expression" dxfId="896" priority="9013" stopIfTrue="1">
      <formula>AND(COUNTIF($D$3:$D$380, B1390)&gt;1,NOT(ISBLANK(B1390)))</formula>
    </cfRule>
  </conditionalFormatting>
  <conditionalFormatting sqref="B1390:C1390">
    <cfRule type="expression" dxfId="895" priority="9014" stopIfTrue="1">
      <formula>AND(COUNTIF($D$3:$D$388, B1390)&gt;1,NOT(ISBLANK(B1390)))</formula>
    </cfRule>
  </conditionalFormatting>
  <conditionalFormatting sqref="B1390:C1390">
    <cfRule type="expression" dxfId="894" priority="9015" stopIfTrue="1">
      <formula>AND(COUNTIF($D$3:$D$386, B1390)&gt;1,NOT(ISBLANK(B1390)))</formula>
    </cfRule>
  </conditionalFormatting>
  <conditionalFormatting sqref="B1390:C1390">
    <cfRule type="expression" dxfId="893" priority="9016" stopIfTrue="1">
      <formula>AND(COUNTIF($D$3:$D$390, B1390)&gt;1,NOT(ISBLANK(B1390)))</formula>
    </cfRule>
  </conditionalFormatting>
  <conditionalFormatting sqref="B1390:C1390">
    <cfRule type="expression" dxfId="892" priority="9017" stopIfTrue="1">
      <formula>AND(COUNTIF($D$3:$D$368, B1390)&gt;1,NOT(ISBLANK(B1390)))</formula>
    </cfRule>
  </conditionalFormatting>
  <conditionalFormatting sqref="B1390:C1390">
    <cfRule type="expression" dxfId="891" priority="9018" stopIfTrue="1">
      <formula>AND(COUNTIF($D$3:$D$366, B1390)&gt;1,NOT(ISBLANK(B1390)))</formula>
    </cfRule>
  </conditionalFormatting>
  <conditionalFormatting sqref="B1390:C1390">
    <cfRule type="expression" dxfId="890" priority="9019" stopIfTrue="1">
      <formula>AND(COUNTIF($D$3:$D$370, B1390)&gt;1,NOT(ISBLANK(B1390)))</formula>
    </cfRule>
  </conditionalFormatting>
  <conditionalFormatting sqref="B1390:C1390">
    <cfRule type="expression" dxfId="889" priority="9020" stopIfTrue="1">
      <formula>AND(COUNTIF($D$3:$D$369, B1390)&gt;1,NOT(ISBLANK(B1390)))</formula>
    </cfRule>
  </conditionalFormatting>
  <conditionalFormatting sqref="B1390:C1390">
    <cfRule type="expression" dxfId="888" priority="9021" stopIfTrue="1">
      <formula>AND(COUNTIF($D$3:$D$354, B1390)&gt;1,NOT(ISBLANK(B1390)))</formula>
    </cfRule>
  </conditionalFormatting>
  <conditionalFormatting sqref="B1390:C1390">
    <cfRule type="expression" dxfId="887" priority="9022" stopIfTrue="1">
      <formula>AND(COUNTIF($D$3:$D$364, B1390)&gt;1,NOT(ISBLANK(B1390)))</formula>
    </cfRule>
  </conditionalFormatting>
  <conditionalFormatting sqref="B1390:C1390">
    <cfRule type="expression" dxfId="886" priority="9023" stopIfTrue="1">
      <formula>AND(COUNTIF($D$3:$D$353, B1390)&gt;1,NOT(ISBLANK(B1390)))</formula>
    </cfRule>
  </conditionalFormatting>
  <conditionalFormatting sqref="B1390:C1390">
    <cfRule type="expression" dxfId="885" priority="9024" stopIfTrue="1">
      <formula>AND(COUNTIF($D$3:$D$427, B1390)&gt;1,NOT(ISBLANK(B1390)))</formula>
    </cfRule>
  </conditionalFormatting>
  <conditionalFormatting sqref="B1390:C1390">
    <cfRule type="expression" dxfId="884" priority="9025" stopIfTrue="1">
      <formula>AND(COUNTIF($D$3:$D$352, B1390)&gt;1,NOT(ISBLANK(B1390)))</formula>
    </cfRule>
  </conditionalFormatting>
  <conditionalFormatting sqref="B1390:C1390">
    <cfRule type="expression" dxfId="883" priority="9026" stopIfTrue="1">
      <formula>AND(COUNTIF($D$3:$D$403, B1390)&gt;1,NOT(ISBLANK(B1390)))</formula>
    </cfRule>
  </conditionalFormatting>
  <conditionalFormatting sqref="B1390:C1390">
    <cfRule type="expression" dxfId="882" priority="9027" stopIfTrue="1">
      <formula>AND(COUNTIF($D$3:$D$375, B1390)&gt;1,NOT(ISBLANK(B1390)))</formula>
    </cfRule>
  </conditionalFormatting>
  <conditionalFormatting sqref="B1390:C1390">
    <cfRule type="expression" dxfId="881" priority="9048" stopIfTrue="1">
      <formula>AND(COUNTIF($D$3:$D$477, B1390)&gt;1,NOT(ISBLANK(B1390)))</formula>
    </cfRule>
  </conditionalFormatting>
  <conditionalFormatting sqref="B1390:C1390">
    <cfRule type="expression" dxfId="880" priority="9049" stopIfTrue="1">
      <formula>AND(COUNTIF($D$3:$D$468, B1390)&gt;1,NOT(ISBLANK(B1390)))</formula>
    </cfRule>
  </conditionalFormatting>
  <conditionalFormatting sqref="B1390:C1390">
    <cfRule type="expression" dxfId="879" priority="9050" stopIfTrue="1">
      <formula>AND(COUNTIF($D$3:$D$472, B1390)&gt;1,NOT(ISBLANK(B1390)))</formula>
    </cfRule>
  </conditionalFormatting>
  <conditionalFormatting sqref="B1390:C1390">
    <cfRule type="expression" dxfId="878" priority="9051" stopIfTrue="1">
      <formula>AND(COUNTIF($D$3:$D$444, B1390)&gt;1,NOT(ISBLANK(B1390)))</formula>
    </cfRule>
  </conditionalFormatting>
  <conditionalFormatting sqref="B1390:C1390">
    <cfRule type="expression" dxfId="877" priority="9052" stopIfTrue="1">
      <formula>AND(COUNTIF($D$3:$D$460, B1390)&gt;1,NOT(ISBLANK(B1390)))</formula>
    </cfRule>
  </conditionalFormatting>
  <conditionalFormatting sqref="B1390:C1390">
    <cfRule type="expression" dxfId="876" priority="9053" stopIfTrue="1">
      <formula>AND(COUNTIF($D$3:$D$453, B1390)&gt;1,NOT(ISBLANK(B1390)))</formula>
    </cfRule>
  </conditionalFormatting>
  <conditionalFormatting sqref="B1390:C1390">
    <cfRule type="expression" dxfId="875" priority="9054" stopIfTrue="1">
      <formula>AND(COUNTIF($D$3:$D$464, B1390)&gt;1,NOT(ISBLANK(B1390)))</formula>
    </cfRule>
  </conditionalFormatting>
  <conditionalFormatting sqref="B1390:C1390">
    <cfRule type="expression" dxfId="874" priority="9055" stopIfTrue="1">
      <formula>AND(COUNTIF($D$3:$D$473, B1390)&gt;1,NOT(ISBLANK(B1390)))</formula>
    </cfRule>
  </conditionalFormatting>
  <conditionalFormatting sqref="B1390:C1390">
    <cfRule type="expression" dxfId="873" priority="9056" stopIfTrue="1">
      <formula>AND(COUNTIF($D$3:$D$457, B1390)&gt;1,NOT(ISBLANK(B1390)))</formula>
    </cfRule>
  </conditionalFormatting>
  <conditionalFormatting sqref="B1390:C1390">
    <cfRule type="expression" dxfId="872" priority="9057" stopIfTrue="1">
      <formula>AND(COUNTIF($D$3:$D$450, B1390)&gt;1,NOT(ISBLANK(B1390)))</formula>
    </cfRule>
  </conditionalFormatting>
  <conditionalFormatting sqref="B1390:C1390">
    <cfRule type="expression" dxfId="871" priority="9058" stopIfTrue="1">
      <formula>AND(COUNTIF($D$3:$D$463, B1390)&gt;1,NOT(ISBLANK(B1390)))</formula>
    </cfRule>
  </conditionalFormatting>
  <conditionalFormatting sqref="B1390:C1390">
    <cfRule type="expression" dxfId="870" priority="9059" stopIfTrue="1">
      <formula>AND(COUNTIF($D$3:$D$431, B1390)&gt;1,NOT(ISBLANK(B1390)))</formula>
    </cfRule>
  </conditionalFormatting>
  <conditionalFormatting sqref="B1390:C1390">
    <cfRule type="expression" dxfId="869" priority="9060" stopIfTrue="1">
      <formula>AND(COUNTIF($D$3:$D$445, B1390)&gt;1,NOT(ISBLANK(B1390)))</formula>
    </cfRule>
  </conditionalFormatting>
  <conditionalFormatting sqref="B1390:C1390">
    <cfRule type="expression" dxfId="868" priority="9061" stopIfTrue="1">
      <formula>AND(COUNTIF($D$3:$D$449, B1390)&gt;1,NOT(ISBLANK(B1390)))</formula>
    </cfRule>
  </conditionalFormatting>
  <conditionalFormatting sqref="B1390:C1390">
    <cfRule type="expression" dxfId="867" priority="9062" stopIfTrue="1">
      <formula>AND(COUNTIF($D$3:$D$423, B1390)&gt;1,NOT(ISBLANK(B1390)))</formula>
    </cfRule>
  </conditionalFormatting>
  <conditionalFormatting sqref="B1390:C1390">
    <cfRule type="expression" dxfId="866" priority="9063" stopIfTrue="1">
      <formula>AND(COUNTIF($D$3:$D$415, B1390)&gt;1,NOT(ISBLANK(B1390)))</formula>
    </cfRule>
  </conditionalFormatting>
  <conditionalFormatting sqref="B1390:C1390">
    <cfRule type="expression" dxfId="865" priority="9064" stopIfTrue="1">
      <formula>AND(COUNTIF($D$3:$D$411, B1390)&gt;1,NOT(ISBLANK(B1390)))</formula>
    </cfRule>
  </conditionalFormatting>
  <conditionalFormatting sqref="B1390:C1390">
    <cfRule type="expression" dxfId="864" priority="9065" stopIfTrue="1">
      <formula>AND(COUNTIF($D$3:$D$426, B1390)&gt;1,NOT(ISBLANK(B1390)))</formula>
    </cfRule>
  </conditionalFormatting>
  <conditionalFormatting sqref="B1390:C1390">
    <cfRule type="expression" dxfId="863" priority="9066" stopIfTrue="1">
      <formula>AND(COUNTIF($D$3:$D$430, B1390)&gt;1,NOT(ISBLANK(B1390)))</formula>
    </cfRule>
  </conditionalFormatting>
  <conditionalFormatting sqref="B1390:C1390">
    <cfRule type="expression" dxfId="862" priority="9067" stopIfTrue="1">
      <formula>AND(COUNTIF($D$3:$D$410, B1390)&gt;1,NOT(ISBLANK(B1390)))</formula>
    </cfRule>
  </conditionalFormatting>
  <conditionalFormatting sqref="B1390:C1390">
    <cfRule type="expression" dxfId="861" priority="9068" stopIfTrue="1">
      <formula>AND(COUNTIF($D$3:$D$440, B1390)&gt;1,NOT(ISBLANK(B1390)))</formula>
    </cfRule>
  </conditionalFormatting>
  <conditionalFormatting sqref="B1390:C1390">
    <cfRule type="expression" dxfId="860" priority="9069" stopIfTrue="1">
      <formula>AND(COUNTIF($D$3:$D$404, B1390)&gt;1,NOT(ISBLANK(B1390)))</formula>
    </cfRule>
  </conditionalFormatting>
  <conditionalFormatting sqref="B1390:C1390">
    <cfRule type="expression" dxfId="859" priority="9070" stopIfTrue="1">
      <formula>AND(COUNTIF($D$3:$D$416, B1390)&gt;1,NOT(ISBLANK(B1390)))</formula>
    </cfRule>
  </conditionalFormatting>
  <conditionalFormatting sqref="B1390:C1390">
    <cfRule type="expression" dxfId="858" priority="9071" stopIfTrue="1">
      <formula>AND(COUNTIF($D$3:$D$400, B1390)&gt;1,NOT(ISBLANK(B1390)))</formula>
    </cfRule>
  </conditionalFormatting>
  <conditionalFormatting sqref="B1390:C1390">
    <cfRule type="expression" dxfId="857" priority="9072" stopIfTrue="1">
      <formula>AND(COUNTIF($D$3:$D$393, B1390)&gt;1,NOT(ISBLANK(B1390)))</formula>
    </cfRule>
  </conditionalFormatting>
  <conditionalFormatting sqref="B1390:C1390">
    <cfRule type="expression" dxfId="856" priority="9073" stopIfTrue="1">
      <formula>AND(COUNTIF($D$3:$D$435, B1390)&gt;1,NOT(ISBLANK(B1390)))</formula>
    </cfRule>
  </conditionalFormatting>
  <conditionalFormatting sqref="B1390:C1390">
    <cfRule type="expression" dxfId="855" priority="9074" stopIfTrue="1">
      <formula>AND(COUNTIF($D$3:$D$378, B1390)&gt;1,NOT(ISBLANK(B1390)))</formula>
    </cfRule>
  </conditionalFormatting>
  <conditionalFormatting sqref="B1390:C1390">
    <cfRule type="expression" dxfId="854" priority="9075" stopIfTrue="1">
      <formula>AND(COUNTIF($D$3:$D$389, B1390)&gt;1,NOT(ISBLANK(B1390)))</formula>
    </cfRule>
  </conditionalFormatting>
  <conditionalFormatting sqref="B1390:C1390">
    <cfRule type="expression" dxfId="853" priority="9076" stopIfTrue="1">
      <formula>AND(COUNTIF($D$3:$D$383, B1390)&gt;1,NOT(ISBLANK(B1390)))</formula>
    </cfRule>
  </conditionalFormatting>
  <conditionalFormatting sqref="B1390:C1390">
    <cfRule type="expression" dxfId="852" priority="9077" stopIfTrue="1">
      <formula>AND(COUNTIF($D$3:$D$384, B1390)&gt;1,NOT(ISBLANK(B1390)))</formula>
    </cfRule>
  </conditionalFormatting>
  <conditionalFormatting sqref="B1390:C1390">
    <cfRule type="expression" dxfId="851" priority="9078" stopIfTrue="1">
      <formula>AND(COUNTIF($D$3:$D$379, B1390)&gt;1,NOT(ISBLANK(B1390)))</formula>
    </cfRule>
  </conditionalFormatting>
  <conditionalFormatting sqref="B1390:C1390">
    <cfRule type="expression" dxfId="850" priority="9079" stopIfTrue="1">
      <formula>AND(COUNTIF($D$3:$D$363, B1390)&gt;1,NOT(ISBLANK(B1390)))</formula>
    </cfRule>
  </conditionalFormatting>
  <conditionalFormatting sqref="B1390:C1390">
    <cfRule type="expression" dxfId="849" priority="9080" stopIfTrue="1">
      <formula>AND(COUNTIF($D$3:$D$367, B1390)&gt;1,NOT(ISBLANK(B1390)))</formula>
    </cfRule>
  </conditionalFormatting>
  <conditionalFormatting sqref="B1390:C1390">
    <cfRule type="expression" dxfId="848" priority="9081" stopIfTrue="1">
      <formula>AND(COUNTIF($D$3:$D$359, B1390)&gt;1,NOT(ISBLANK(B1390)))</formula>
    </cfRule>
  </conditionalFormatting>
  <conditionalFormatting sqref="B1390:C1390">
    <cfRule type="expression" dxfId="847" priority="9082" stopIfTrue="1">
      <formula>AND(COUNTIF($D$3:$D$362, B1390)&gt;1,NOT(ISBLANK(B1390)))</formula>
    </cfRule>
  </conditionalFormatting>
  <conditionalFormatting sqref="B1390:C1390">
    <cfRule type="expression" dxfId="846" priority="9083" stopIfTrue="1">
      <formula>AND(COUNTIF($D$3:$D$351, B1390)&gt;1,NOT(ISBLANK(B1390)))</formula>
    </cfRule>
  </conditionalFormatting>
  <conditionalFormatting sqref="B1390:C1390">
    <cfRule type="expression" dxfId="845" priority="9084" stopIfTrue="1">
      <formula>AND(COUNTIF($D$3:$D$358, B1390)&gt;1,NOT(ISBLANK(B1390)))</formula>
    </cfRule>
  </conditionalFormatting>
  <conditionalFormatting sqref="B1390:C1390">
    <cfRule type="expression" dxfId="844" priority="9085" stopIfTrue="1">
      <formula>AND(COUNTIF($D$3:$D$374, B1390)&gt;1,NOT(ISBLANK(B1390)))</formula>
    </cfRule>
  </conditionalFormatting>
  <conditionalFormatting sqref="B1390:C1390">
    <cfRule type="expression" dxfId="843" priority="9086" stopIfTrue="1">
      <formula>AND(COUNTIF($D$3:$D$343, B1390)&gt;1,NOT(ISBLANK(B1390)))</formula>
    </cfRule>
  </conditionalFormatting>
  <conditionalFormatting sqref="B1390:C1390">
    <cfRule type="expression" dxfId="842" priority="9087" stopIfTrue="1">
      <formula>AND(COUNTIF($D$3:$D$350, B1390)&gt;1,NOT(ISBLANK(B1390)))</formula>
    </cfRule>
  </conditionalFormatting>
  <conditionalFormatting sqref="B1390:C1390">
    <cfRule type="expression" dxfId="841" priority="9088" stopIfTrue="1">
      <formula>AND(COUNTIF($D$3:$D$401, B1390)&gt;1,NOT(ISBLANK(B1390)))</formula>
    </cfRule>
  </conditionalFormatting>
  <conditionalFormatting sqref="B1390:C1390">
    <cfRule type="expression" dxfId="840" priority="9089" stopIfTrue="1">
      <formula>AND(COUNTIF($D$3:$D$373, B1390)&gt;1,NOT(ISBLANK(B1390)))</formula>
    </cfRule>
  </conditionalFormatting>
  <conditionalFormatting sqref="B1390:C1390">
    <cfRule type="duplicateValues" dxfId="839" priority="9623"/>
  </conditionalFormatting>
  <conditionalFormatting sqref="A34">
    <cfRule type="duplicateValues" dxfId="838" priority="10598"/>
  </conditionalFormatting>
  <conditionalFormatting sqref="A1321:D1321">
    <cfRule type="expression" dxfId="837" priority="547" stopIfTrue="1">
      <formula>AND(COUNTIF(#REF!, A1321)&gt;1,NOT(ISBLANK(A1321)))</formula>
    </cfRule>
  </conditionalFormatting>
  <conditionalFormatting sqref="A1321:D1321">
    <cfRule type="expression" dxfId="836" priority="546" stopIfTrue="1">
      <formula>AND(COUNTIF(#REF!, A1321)&gt;1,NOT(ISBLANK(A1321)))</formula>
    </cfRule>
  </conditionalFormatting>
  <conditionalFormatting sqref="A1321:D1321">
    <cfRule type="expression" dxfId="835" priority="545" stopIfTrue="1">
      <formula>AND(COUNTIF(#REF!, A1321)&gt;1,NOT(ISBLANK(A1321)))</formula>
    </cfRule>
  </conditionalFormatting>
  <conditionalFormatting sqref="A1321:D1321">
    <cfRule type="expression" dxfId="834" priority="544" stopIfTrue="1">
      <formula>AND(COUNTIF(#REF!, A1321)&gt;1,NOT(ISBLANK(A1321)))</formula>
    </cfRule>
  </conditionalFormatting>
  <conditionalFormatting sqref="A1321:D1321">
    <cfRule type="expression" dxfId="833" priority="543" stopIfTrue="1">
      <formula>AND(COUNTIF(#REF!, A1321)&gt;1,NOT(ISBLANK(A1321)))</formula>
    </cfRule>
  </conditionalFormatting>
  <conditionalFormatting sqref="A1321:D1321">
    <cfRule type="expression" dxfId="832" priority="542" stopIfTrue="1">
      <formula>AND(COUNTIF(#REF!, A1321)&gt;1,NOT(ISBLANK(A1321)))</formula>
    </cfRule>
  </conditionalFormatting>
  <conditionalFormatting sqref="A1321:D1321">
    <cfRule type="expression" dxfId="831" priority="541" stopIfTrue="1">
      <formula>AND(COUNTIF(#REF!, A1321)&gt;1,NOT(ISBLANK(A1321)))</formula>
    </cfRule>
  </conditionalFormatting>
  <conditionalFormatting sqref="A1321:D1321">
    <cfRule type="expression" dxfId="830" priority="540" stopIfTrue="1">
      <formula>AND(COUNTIF(#REF!, A1321)&gt;1,NOT(ISBLANK(A1321)))</formula>
    </cfRule>
  </conditionalFormatting>
  <conditionalFormatting sqref="A1321:D1321">
    <cfRule type="expression" dxfId="829" priority="539" stopIfTrue="1">
      <formula>AND(COUNTIF(#REF!, A1321)&gt;1,NOT(ISBLANK(A1321)))</formula>
    </cfRule>
  </conditionalFormatting>
  <conditionalFormatting sqref="A1321:D1321">
    <cfRule type="expression" dxfId="828" priority="538" stopIfTrue="1">
      <formula>AND(COUNTIF(#REF!, A1321)&gt;1,NOT(ISBLANK(A1321)))</formula>
    </cfRule>
  </conditionalFormatting>
  <conditionalFormatting sqref="A1321:D1321">
    <cfRule type="expression" dxfId="827" priority="537" stopIfTrue="1">
      <formula>AND(COUNTIF(#REF!, A1321)&gt;1,NOT(ISBLANK(A1321)))</formula>
    </cfRule>
  </conditionalFormatting>
  <conditionalFormatting sqref="A1321:D1321">
    <cfRule type="expression" dxfId="826" priority="536" stopIfTrue="1">
      <formula>AND(COUNTIF(#REF!, A1321)&gt;1,NOT(ISBLANK(A1321)))</formula>
    </cfRule>
  </conditionalFormatting>
  <conditionalFormatting sqref="A1321:D1321">
    <cfRule type="expression" dxfId="825" priority="535" stopIfTrue="1">
      <formula>AND(COUNTIF(#REF!, A1321)&gt;1,NOT(ISBLANK(A1321)))</formula>
    </cfRule>
  </conditionalFormatting>
  <conditionalFormatting sqref="A1321:D1321">
    <cfRule type="expression" dxfId="824" priority="534" stopIfTrue="1">
      <formula>AND(COUNTIF(#REF!, A1321)&gt;1,NOT(ISBLANK(A1321)))</formula>
    </cfRule>
  </conditionalFormatting>
  <conditionalFormatting sqref="A1321:D1321">
    <cfRule type="expression" dxfId="823" priority="533" stopIfTrue="1">
      <formula>AND(COUNTIF(#REF!, A1321)&gt;1,NOT(ISBLANK(A1321)))</formula>
    </cfRule>
  </conditionalFormatting>
  <conditionalFormatting sqref="A1321:D1321">
    <cfRule type="expression" dxfId="822" priority="532" stopIfTrue="1">
      <formula>AND(COUNTIF(#REF!, A1321)&gt;1,NOT(ISBLANK(A1321)))</formula>
    </cfRule>
  </conditionalFormatting>
  <conditionalFormatting sqref="A1321:D1321">
    <cfRule type="expression" dxfId="821" priority="531" stopIfTrue="1">
      <formula>AND(COUNTIF(#REF!, A1321)&gt;1,NOT(ISBLANK(A1321)))</formula>
    </cfRule>
  </conditionalFormatting>
  <conditionalFormatting sqref="A1321:D1321">
    <cfRule type="expression" dxfId="820" priority="530" stopIfTrue="1">
      <formula>AND(COUNTIF(#REF!, A1321)&gt;1,NOT(ISBLANK(A1321)))</formula>
    </cfRule>
  </conditionalFormatting>
  <conditionalFormatting sqref="A1321:D1321">
    <cfRule type="expression" dxfId="819" priority="529" stopIfTrue="1">
      <formula>AND(COUNTIF(#REF!, A1321)&gt;1,NOT(ISBLANK(A1321)))</formula>
    </cfRule>
  </conditionalFormatting>
  <conditionalFormatting sqref="A1321:D1321">
    <cfRule type="expression" dxfId="818" priority="507" stopIfTrue="1">
      <formula>AND(COUNTIF(#REF!, A1321)&gt;1,NOT(ISBLANK(A1321)))</formula>
    </cfRule>
  </conditionalFormatting>
  <conditionalFormatting sqref="A1321:D1321">
    <cfRule type="expression" dxfId="817" priority="506" stopIfTrue="1">
      <formula>AND(COUNTIF(#REF!, A1321)&gt;1,NOT(ISBLANK(A1321)))</formula>
    </cfRule>
  </conditionalFormatting>
  <conditionalFormatting sqref="A1321:D1321">
    <cfRule type="expression" dxfId="816" priority="505" stopIfTrue="1">
      <formula>AND(COUNTIF(#REF!, A1321)&gt;1,NOT(ISBLANK(A1321)))</formula>
    </cfRule>
  </conditionalFormatting>
  <conditionalFormatting sqref="A1321:D1321">
    <cfRule type="expression" dxfId="815" priority="504" stopIfTrue="1">
      <formula>AND(COUNTIF(#REF!, A1321)&gt;1,NOT(ISBLANK(A1321)))</formula>
    </cfRule>
  </conditionalFormatting>
  <conditionalFormatting sqref="A1321:D1321">
    <cfRule type="expression" dxfId="814" priority="503" stopIfTrue="1">
      <formula>AND(COUNTIF(#REF!, A1321)&gt;1,NOT(ISBLANK(A1321)))</formula>
    </cfRule>
  </conditionalFormatting>
  <conditionalFormatting sqref="A1321:D1321">
    <cfRule type="expression" dxfId="813" priority="502" stopIfTrue="1">
      <formula>AND(COUNTIF(#REF!, A1321)&gt;1,NOT(ISBLANK(A1321)))</formula>
    </cfRule>
  </conditionalFormatting>
  <conditionalFormatting sqref="A1321:D1321">
    <cfRule type="expression" dxfId="812" priority="501" stopIfTrue="1">
      <formula>AND(COUNTIF(#REF!, A1321)&gt;1,NOT(ISBLANK(A1321)))</formula>
    </cfRule>
  </conditionalFormatting>
  <conditionalFormatting sqref="A1321:D1321">
    <cfRule type="expression" dxfId="811" priority="500" stopIfTrue="1">
      <formula>AND(COUNTIF(#REF!, A1321)&gt;1,NOT(ISBLANK(A1321)))</formula>
    </cfRule>
  </conditionalFormatting>
  <conditionalFormatting sqref="A1321:D1321">
    <cfRule type="expression" dxfId="810" priority="499" stopIfTrue="1">
      <formula>AND(COUNTIF(#REF!, A1321)&gt;1,NOT(ISBLANK(A1321)))</formula>
    </cfRule>
  </conditionalFormatting>
  <conditionalFormatting sqref="A1321:D1321">
    <cfRule type="expression" dxfId="809" priority="498" stopIfTrue="1">
      <formula>AND(COUNTIF(#REF!, A1321)&gt;1,NOT(ISBLANK(A1321)))</formula>
    </cfRule>
  </conditionalFormatting>
  <conditionalFormatting sqref="A1321:D1321">
    <cfRule type="expression" dxfId="808" priority="497" stopIfTrue="1">
      <formula>AND(COUNTIF(#REF!, A1321)&gt;1,NOT(ISBLANK(A1321)))</formula>
    </cfRule>
  </conditionalFormatting>
  <conditionalFormatting sqref="A1321:D1321">
    <cfRule type="expression" dxfId="807" priority="496" stopIfTrue="1">
      <formula>AND(COUNTIF(#REF!, A1321)&gt;1,NOT(ISBLANK(A1321)))</formula>
    </cfRule>
  </conditionalFormatting>
  <conditionalFormatting sqref="A1321:D1321">
    <cfRule type="expression" dxfId="806" priority="495" stopIfTrue="1">
      <formula>AND(COUNTIF(#REF!, A1321)&gt;1,NOT(ISBLANK(A1321)))</formula>
    </cfRule>
  </conditionalFormatting>
  <conditionalFormatting sqref="A1321:D1321">
    <cfRule type="expression" dxfId="805" priority="494" stopIfTrue="1">
      <formula>AND(COUNTIF(#REF!, A1321)&gt;1,NOT(ISBLANK(A1321)))</formula>
    </cfRule>
  </conditionalFormatting>
  <conditionalFormatting sqref="A1321:D1321">
    <cfRule type="expression" dxfId="804" priority="493" stopIfTrue="1">
      <formula>AND(COUNTIF(#REF!, A1321)&gt;1,NOT(ISBLANK(A1321)))</formula>
    </cfRule>
  </conditionalFormatting>
  <conditionalFormatting sqref="A1321:D1321">
    <cfRule type="expression" dxfId="803" priority="492" stopIfTrue="1">
      <formula>AND(COUNTIF(#REF!, A1321)&gt;1,NOT(ISBLANK(A1321)))</formula>
    </cfRule>
  </conditionalFormatting>
  <conditionalFormatting sqref="A1321:D1321">
    <cfRule type="expression" dxfId="802" priority="491" stopIfTrue="1">
      <formula>AND(COUNTIF(#REF!, A1321)&gt;1,NOT(ISBLANK(A1321)))</formula>
    </cfRule>
  </conditionalFormatting>
  <conditionalFormatting sqref="A1321:D1321">
    <cfRule type="expression" dxfId="801" priority="490" stopIfTrue="1">
      <formula>AND(COUNTIF(#REF!, A1321)&gt;1,NOT(ISBLANK(A1321)))</formula>
    </cfRule>
  </conditionalFormatting>
  <conditionalFormatting sqref="A1321:D1321">
    <cfRule type="expression" dxfId="800" priority="489" stopIfTrue="1">
      <formula>AND(COUNTIF(#REF!, A1321)&gt;1,NOT(ISBLANK(A1321)))</formula>
    </cfRule>
  </conditionalFormatting>
  <conditionalFormatting sqref="A1321:D1321">
    <cfRule type="expression" dxfId="799" priority="488" stopIfTrue="1">
      <formula>AND(COUNTIF(#REF!, A1321)&gt;1,NOT(ISBLANK(A1321)))</formula>
    </cfRule>
  </conditionalFormatting>
  <conditionalFormatting sqref="A1321:D1321">
    <cfRule type="expression" dxfId="798" priority="487" stopIfTrue="1">
      <formula>AND(COUNTIF(#REF!, A1321)&gt;1,NOT(ISBLANK(A1321)))</formula>
    </cfRule>
  </conditionalFormatting>
  <conditionalFormatting sqref="A1321:D1321">
    <cfRule type="expression" dxfId="797" priority="486" stopIfTrue="1">
      <formula>AND(COUNTIF(#REF!, A1321)&gt;1,NOT(ISBLANK(A1321)))</formula>
    </cfRule>
  </conditionalFormatting>
  <conditionalFormatting sqref="A1321:D1321">
    <cfRule type="expression" dxfId="796" priority="485" stopIfTrue="1">
      <formula>AND(COUNTIF(#REF!, A1321)&gt;1,NOT(ISBLANK(A1321)))</formula>
    </cfRule>
  </conditionalFormatting>
  <conditionalFormatting sqref="A1321:D1321">
    <cfRule type="expression" dxfId="795" priority="484" stopIfTrue="1">
      <formula>AND(COUNTIF(#REF!, A1321)&gt;1,NOT(ISBLANK(A1321)))</formula>
    </cfRule>
  </conditionalFormatting>
  <conditionalFormatting sqref="A1321:D1321">
    <cfRule type="expression" dxfId="794" priority="483" stopIfTrue="1">
      <formula>AND(COUNTIF(#REF!, A1321)&gt;1,NOT(ISBLANK(A1321)))</formula>
    </cfRule>
  </conditionalFormatting>
  <conditionalFormatting sqref="A1321:D1321">
    <cfRule type="expression" dxfId="793" priority="482" stopIfTrue="1">
      <formula>AND(COUNTIF(#REF!, A1321)&gt;1,NOT(ISBLANK(A1321)))</formula>
    </cfRule>
  </conditionalFormatting>
  <conditionalFormatting sqref="A1321:D1321">
    <cfRule type="expression" dxfId="792" priority="481" stopIfTrue="1">
      <formula>AND(COUNTIF(#REF!, A1321)&gt;1,NOT(ISBLANK(A1321)))</formula>
    </cfRule>
  </conditionalFormatting>
  <conditionalFormatting sqref="A1321:D1321">
    <cfRule type="expression" dxfId="791" priority="480" stopIfTrue="1">
      <formula>AND(COUNTIF(#REF!, A1321)&gt;1,NOT(ISBLANK(A1321)))</formula>
    </cfRule>
  </conditionalFormatting>
  <conditionalFormatting sqref="A1321:D1321">
    <cfRule type="expression" dxfId="790" priority="479" stopIfTrue="1">
      <formula>AND(COUNTIF(#REF!, A1321)&gt;1,NOT(ISBLANK(A1321)))</formula>
    </cfRule>
  </conditionalFormatting>
  <conditionalFormatting sqref="A1321:D1321">
    <cfRule type="expression" dxfId="789" priority="478" stopIfTrue="1">
      <formula>AND(COUNTIF(#REF!, A1321)&gt;1,NOT(ISBLANK(A1321)))</formula>
    </cfRule>
  </conditionalFormatting>
  <conditionalFormatting sqref="A1321:D1321">
    <cfRule type="expression" dxfId="788" priority="477" stopIfTrue="1">
      <formula>AND(COUNTIF(#REF!, A1321)&gt;1,NOT(ISBLANK(A1321)))</formula>
    </cfRule>
  </conditionalFormatting>
  <conditionalFormatting sqref="A1321:D1321">
    <cfRule type="expression" dxfId="787" priority="476" stopIfTrue="1">
      <formula>AND(COUNTIF(#REF!, A1321)&gt;1,NOT(ISBLANK(A1321)))</formula>
    </cfRule>
  </conditionalFormatting>
  <conditionalFormatting sqref="A1321:D1321">
    <cfRule type="expression" dxfId="786" priority="475" stopIfTrue="1">
      <formula>AND(COUNTIF(#REF!, A1321)&gt;1,NOT(ISBLANK(A1321)))</formula>
    </cfRule>
  </conditionalFormatting>
  <conditionalFormatting sqref="A1371:D1371">
    <cfRule type="expression" dxfId="785" priority="471" stopIfTrue="1">
      <formula>AND(COUNTIF(#REF!, A1371)&gt;1,NOT(ISBLANK(A1371)))</formula>
    </cfRule>
  </conditionalFormatting>
  <conditionalFormatting sqref="A1371:D1371">
    <cfRule type="expression" dxfId="784" priority="470" stopIfTrue="1">
      <formula>AND(COUNTIF(#REF!, A1371)&gt;1,NOT(ISBLANK(A1371)))</formula>
    </cfRule>
  </conditionalFormatting>
  <conditionalFormatting sqref="A1371:D1371">
    <cfRule type="expression" dxfId="783" priority="469" stopIfTrue="1">
      <formula>AND(COUNTIF(#REF!, A1371)&gt;1,NOT(ISBLANK(A1371)))</formula>
    </cfRule>
  </conditionalFormatting>
  <conditionalFormatting sqref="A1371:D1371">
    <cfRule type="expression" dxfId="782" priority="468" stopIfTrue="1">
      <formula>AND(COUNTIF(#REF!, A1371)&gt;1,NOT(ISBLANK(A1371)))</formula>
    </cfRule>
  </conditionalFormatting>
  <conditionalFormatting sqref="A1371:D1371">
    <cfRule type="expression" dxfId="781" priority="467" stopIfTrue="1">
      <formula>AND(COUNTIF(#REF!, A1371)&gt;1,NOT(ISBLANK(A1371)))</formula>
    </cfRule>
  </conditionalFormatting>
  <conditionalFormatting sqref="A1371:D1371">
    <cfRule type="expression" dxfId="780" priority="466" stopIfTrue="1">
      <formula>AND(COUNTIF(#REF!, A1371)&gt;1,NOT(ISBLANK(A1371)))</formula>
    </cfRule>
  </conditionalFormatting>
  <conditionalFormatting sqref="A1371:D1371">
    <cfRule type="expression" dxfId="779" priority="465" stopIfTrue="1">
      <formula>AND(COUNTIF(#REF!, A1371)&gt;1,NOT(ISBLANK(A1371)))</formula>
    </cfRule>
  </conditionalFormatting>
  <conditionalFormatting sqref="A1371:D1371">
    <cfRule type="expression" dxfId="778" priority="464" stopIfTrue="1">
      <formula>AND(COUNTIF(#REF!, A1371)&gt;1,NOT(ISBLANK(A1371)))</formula>
    </cfRule>
  </conditionalFormatting>
  <conditionalFormatting sqref="A1371:D1371">
    <cfRule type="expression" dxfId="777" priority="463" stopIfTrue="1">
      <formula>AND(COUNTIF(#REF!, A1371)&gt;1,NOT(ISBLANK(A1371)))</formula>
    </cfRule>
  </conditionalFormatting>
  <conditionalFormatting sqref="A1371:D1371">
    <cfRule type="expression" dxfId="776" priority="462" stopIfTrue="1">
      <formula>AND(COUNTIF(#REF!, A1371)&gt;1,NOT(ISBLANK(A1371)))</formula>
    </cfRule>
  </conditionalFormatting>
  <conditionalFormatting sqref="A1371:D1371">
    <cfRule type="expression" dxfId="775" priority="461" stopIfTrue="1">
      <formula>AND(COUNTIF(#REF!, A1371)&gt;1,NOT(ISBLANK(A1371)))</formula>
    </cfRule>
  </conditionalFormatting>
  <conditionalFormatting sqref="A1371:D1371">
    <cfRule type="expression" dxfId="774" priority="460" stopIfTrue="1">
      <formula>AND(COUNTIF(#REF!, A1371)&gt;1,NOT(ISBLANK(A1371)))</formula>
    </cfRule>
  </conditionalFormatting>
  <conditionalFormatting sqref="A1371:D1371">
    <cfRule type="expression" dxfId="773" priority="459" stopIfTrue="1">
      <formula>AND(COUNTIF(#REF!, A1371)&gt;1,NOT(ISBLANK(A1371)))</formula>
    </cfRule>
  </conditionalFormatting>
  <conditionalFormatting sqref="A1371:D1371">
    <cfRule type="expression" dxfId="772" priority="458" stopIfTrue="1">
      <formula>AND(COUNTIF(#REF!, A1371)&gt;1,NOT(ISBLANK(A1371)))</formula>
    </cfRule>
  </conditionalFormatting>
  <conditionalFormatting sqref="A1371:D1371">
    <cfRule type="expression" dxfId="771" priority="457" stopIfTrue="1">
      <formula>AND(COUNTIF(#REF!, A1371)&gt;1,NOT(ISBLANK(A1371)))</formula>
    </cfRule>
  </conditionalFormatting>
  <conditionalFormatting sqref="A1371:D1371">
    <cfRule type="expression" dxfId="770" priority="456" stopIfTrue="1">
      <formula>AND(COUNTIF(#REF!, A1371)&gt;1,NOT(ISBLANK(A1371)))</formula>
    </cfRule>
  </conditionalFormatting>
  <conditionalFormatting sqref="A1371:D1371">
    <cfRule type="expression" dxfId="769" priority="455" stopIfTrue="1">
      <formula>AND(COUNTIF(#REF!, A1371)&gt;1,NOT(ISBLANK(A1371)))</formula>
    </cfRule>
  </conditionalFormatting>
  <conditionalFormatting sqref="A1371:D1371">
    <cfRule type="expression" dxfId="768" priority="454" stopIfTrue="1">
      <formula>AND(COUNTIF(#REF!, A1371)&gt;1,NOT(ISBLANK(A1371)))</formula>
    </cfRule>
  </conditionalFormatting>
  <conditionalFormatting sqref="A1371:D1371">
    <cfRule type="expression" dxfId="767" priority="453" stopIfTrue="1">
      <formula>AND(COUNTIF(#REF!, A1371)&gt;1,NOT(ISBLANK(A1371)))</formula>
    </cfRule>
  </conditionalFormatting>
  <conditionalFormatting sqref="A1371:D1371">
    <cfRule type="expression" dxfId="766" priority="452" stopIfTrue="1">
      <formula>AND(COUNTIF(#REF!, A1371)&gt;1,NOT(ISBLANK(A1371)))</formula>
    </cfRule>
  </conditionalFormatting>
  <conditionalFormatting sqref="A1371:D1371">
    <cfRule type="expression" dxfId="765" priority="451" stopIfTrue="1">
      <formula>AND(COUNTIF(#REF!, A1371)&gt;1,NOT(ISBLANK(A1371)))</formula>
    </cfRule>
  </conditionalFormatting>
  <conditionalFormatting sqref="A1371:D1371">
    <cfRule type="expression" dxfId="764" priority="450" stopIfTrue="1">
      <formula>AND(COUNTIF(#REF!, A1371)&gt;1,NOT(ISBLANK(A1371)))</formula>
    </cfRule>
  </conditionalFormatting>
  <conditionalFormatting sqref="A1371:D1371">
    <cfRule type="expression" dxfId="763" priority="449" stopIfTrue="1">
      <formula>AND(COUNTIF(#REF!, A1371)&gt;1,NOT(ISBLANK(A1371)))</formula>
    </cfRule>
  </conditionalFormatting>
  <conditionalFormatting sqref="A1371:D1371">
    <cfRule type="expression" dxfId="762" priority="448" stopIfTrue="1">
      <formula>AND(COUNTIF(#REF!, A1371)&gt;1,NOT(ISBLANK(A1371)))</formula>
    </cfRule>
  </conditionalFormatting>
  <conditionalFormatting sqref="A1371:D1371">
    <cfRule type="expression" dxfId="761" priority="447" stopIfTrue="1">
      <formula>AND(COUNTIF(#REF!, A1371)&gt;1,NOT(ISBLANK(A1371)))</formula>
    </cfRule>
  </conditionalFormatting>
  <conditionalFormatting sqref="A1371:D1371">
    <cfRule type="expression" dxfId="760" priority="446" stopIfTrue="1">
      <formula>AND(COUNTIF(#REF!, A1371)&gt;1,NOT(ISBLANK(A1371)))</formula>
    </cfRule>
  </conditionalFormatting>
  <conditionalFormatting sqref="A1371:D1371">
    <cfRule type="expression" dxfId="759" priority="445" stopIfTrue="1">
      <formula>AND(COUNTIF(#REF!, A1371)&gt;1,NOT(ISBLANK(A1371)))</formula>
    </cfRule>
  </conditionalFormatting>
  <conditionalFormatting sqref="A1371:D1371">
    <cfRule type="expression" dxfId="758" priority="444" stopIfTrue="1">
      <formula>AND(COUNTIF(#REF!, A1371)&gt;1,NOT(ISBLANK(A1371)))</formula>
    </cfRule>
  </conditionalFormatting>
  <conditionalFormatting sqref="A1371:D1371">
    <cfRule type="expression" dxfId="757" priority="443" stopIfTrue="1">
      <formula>AND(COUNTIF(#REF!, A1371)&gt;1,NOT(ISBLANK(A1371)))</formula>
    </cfRule>
  </conditionalFormatting>
  <conditionalFormatting sqref="A1371:D1371">
    <cfRule type="expression" dxfId="756" priority="442" stopIfTrue="1">
      <formula>AND(COUNTIF(#REF!, A1371)&gt;1,NOT(ISBLANK(A1371)))</formula>
    </cfRule>
  </conditionalFormatting>
  <conditionalFormatting sqref="A1371:D1371">
    <cfRule type="expression" dxfId="755" priority="441" stopIfTrue="1">
      <formula>AND(COUNTIF(#REF!, A1371)&gt;1,NOT(ISBLANK(A1371)))</formula>
    </cfRule>
  </conditionalFormatting>
  <conditionalFormatting sqref="A1371:D1371">
    <cfRule type="expression" dxfId="754" priority="440" stopIfTrue="1">
      <formula>AND(COUNTIF(#REF!, A1371)&gt;1,NOT(ISBLANK(A1371)))</formula>
    </cfRule>
  </conditionalFormatting>
  <conditionalFormatting sqref="A1371:D1371">
    <cfRule type="expression" dxfId="753" priority="439" stopIfTrue="1">
      <formula>AND(COUNTIF(#REF!, A1371)&gt;1,NOT(ISBLANK(A1371)))</formula>
    </cfRule>
  </conditionalFormatting>
  <conditionalFormatting sqref="A1371:D1371">
    <cfRule type="expression" dxfId="752" priority="438" stopIfTrue="1">
      <formula>AND(COUNTIF(#REF!, A1371)&gt;1,NOT(ISBLANK(A1371)))</formula>
    </cfRule>
  </conditionalFormatting>
  <conditionalFormatting sqref="A1371:D1371">
    <cfRule type="expression" dxfId="751" priority="437" stopIfTrue="1">
      <formula>AND(COUNTIF(#REF!, A1371)&gt;1,NOT(ISBLANK(A1371)))</formula>
    </cfRule>
  </conditionalFormatting>
  <conditionalFormatting sqref="A1430">
    <cfRule type="expression" dxfId="750" priority="982" stopIfTrue="1">
      <formula>AND(COUNTIF($B$3:$B$488, A1430)&gt;1,NOT(ISBLANK(A1430)))</formula>
    </cfRule>
  </conditionalFormatting>
  <conditionalFormatting sqref="A1430">
    <cfRule type="expression" dxfId="749" priority="981" stopIfTrue="1">
      <formula>AND(COUNTIF($B$3:$B$465, A1430)&gt;1,NOT(ISBLANK(A1430)))</formula>
    </cfRule>
  </conditionalFormatting>
  <conditionalFormatting sqref="A1430">
    <cfRule type="expression" dxfId="748" priority="980" stopIfTrue="1">
      <formula>AND(COUNTIF($B$3:$B$479, A1430)&gt;1,NOT(ISBLANK(A1430)))</formula>
    </cfRule>
  </conditionalFormatting>
  <conditionalFormatting sqref="A1430">
    <cfRule type="expression" dxfId="747" priority="979" stopIfTrue="1">
      <formula>AND(COUNTIF($B$3:$B$483, A1430)&gt;1,NOT(ISBLANK(A1430)))</formula>
    </cfRule>
  </conditionalFormatting>
  <conditionalFormatting sqref="A1430">
    <cfRule type="expression" dxfId="746" priority="978" stopIfTrue="1">
      <formula>AND(COUNTIF($B$3:$B$455, A1430)&gt;1,NOT(ISBLANK(A1430)))</formula>
    </cfRule>
  </conditionalFormatting>
  <conditionalFormatting sqref="A1430">
    <cfRule type="expression" dxfId="745" priority="977" stopIfTrue="1">
      <formula>AND(COUNTIF($B$3:$B$471, A1430)&gt;1,NOT(ISBLANK(A1430)))</formula>
    </cfRule>
  </conditionalFormatting>
  <conditionalFormatting sqref="A1430">
    <cfRule type="expression" dxfId="744" priority="976" stopIfTrue="1">
      <formula>AND(COUNTIF($B$3:$B$443, A1430)&gt;1,NOT(ISBLANK(A1430)))</formula>
    </cfRule>
  </conditionalFormatting>
  <conditionalFormatting sqref="A1430">
    <cfRule type="expression" dxfId="743" priority="975" stopIfTrue="1">
      <formula>AND(COUNTIF($B$3:$B$464, A1430)&gt;1,NOT(ISBLANK(A1430)))</formula>
    </cfRule>
  </conditionalFormatting>
  <conditionalFormatting sqref="A1430">
    <cfRule type="expression" dxfId="742" priority="974" stopIfTrue="1">
      <formula>AND(COUNTIF($B$3:$B$475, A1430)&gt;1,NOT(ISBLANK(A1430)))</formula>
    </cfRule>
  </conditionalFormatting>
  <conditionalFormatting sqref="A1430">
    <cfRule type="expression" dxfId="741" priority="973" stopIfTrue="1">
      <formula>AND(COUNTIF($B$3:$B$484, A1430)&gt;1,NOT(ISBLANK(A1430)))</formula>
    </cfRule>
  </conditionalFormatting>
  <conditionalFormatting sqref="A1430">
    <cfRule type="expression" dxfId="740" priority="972" stopIfTrue="1">
      <formula>AND(COUNTIF($B$3:$B$468, A1430)&gt;1,NOT(ISBLANK(A1430)))</formula>
    </cfRule>
  </conditionalFormatting>
  <conditionalFormatting sqref="A1430">
    <cfRule type="expression" dxfId="739" priority="971" stopIfTrue="1">
      <formula>AND(COUNTIF($B$3:$B$463, A1430)&gt;1,NOT(ISBLANK(A1430)))</formula>
    </cfRule>
  </conditionalFormatting>
  <conditionalFormatting sqref="A1430">
    <cfRule type="expression" dxfId="738" priority="970" stopIfTrue="1">
      <formula>AND(COUNTIF($B$3:$B$447, A1430)&gt;1,NOT(ISBLANK(A1430)))</formula>
    </cfRule>
  </conditionalFormatting>
  <conditionalFormatting sqref="A1430">
    <cfRule type="expression" dxfId="737" priority="969" stopIfTrue="1">
      <formula>AND(COUNTIF($B$3:$B$461, A1430)&gt;1,NOT(ISBLANK(A1430)))</formula>
    </cfRule>
  </conditionalFormatting>
  <conditionalFormatting sqref="A1430">
    <cfRule type="expression" dxfId="736" priority="968" stopIfTrue="1">
      <formula>AND(COUNTIF($B$3:$B$474, A1430)&gt;1,NOT(ISBLANK(A1430)))</formula>
    </cfRule>
  </conditionalFormatting>
  <conditionalFormatting sqref="A1430">
    <cfRule type="expression" dxfId="735" priority="967" stopIfTrue="1">
      <formula>AND(COUNTIF($B$3:$B$442, A1430)&gt;1,NOT(ISBLANK(A1430)))</formula>
    </cfRule>
  </conditionalFormatting>
  <conditionalFormatting sqref="A1430">
    <cfRule type="expression" dxfId="734" priority="964" stopIfTrue="1">
      <formula>AND(COUNTIF($B$3:$B$457, A1430)&gt;1,NOT(ISBLANK(A1430)))</formula>
    </cfRule>
  </conditionalFormatting>
  <conditionalFormatting sqref="A1430">
    <cfRule type="expression" dxfId="733" priority="965" stopIfTrue="1">
      <formula>AND(COUNTIF($B$3:$B$445, A1430)&gt;1,NOT(ISBLANK(A1430)))</formula>
    </cfRule>
  </conditionalFormatting>
  <conditionalFormatting sqref="A1430">
    <cfRule type="expression" dxfId="732" priority="966" stopIfTrue="1">
      <formula>AND(COUNTIF($B$3:$B$456, A1430)&gt;1,NOT(ISBLANK(A1430)))</formula>
    </cfRule>
  </conditionalFormatting>
  <conditionalFormatting sqref="A1430">
    <cfRule type="expression" dxfId="731" priority="963" stopIfTrue="1">
      <formula>AND(COUNTIF($B$3:$B$460, A1430)&gt;1,NOT(ISBLANK(A1430)))</formula>
    </cfRule>
  </conditionalFormatting>
  <conditionalFormatting sqref="A1430">
    <cfRule type="expression" dxfId="730" priority="961" stopIfTrue="1">
      <formula>AND(COUNTIF($B$3:$B$434, A1430)&gt;1,NOT(ISBLANK(A1430)))</formula>
    </cfRule>
  </conditionalFormatting>
  <conditionalFormatting sqref="A1430">
    <cfRule type="expression" dxfId="729" priority="962" stopIfTrue="1">
      <formula>AND(COUNTIF($B$3:$B$438, A1430)&gt;1,NOT(ISBLANK(A1430)))</formula>
    </cfRule>
  </conditionalFormatting>
  <conditionalFormatting sqref="A1430">
    <cfRule type="expression" dxfId="728" priority="957" stopIfTrue="1">
      <formula>AND(COUNTIF($B$3:$B$452, A1430)&gt;1,NOT(ISBLANK(A1430)))</formula>
    </cfRule>
  </conditionalFormatting>
  <conditionalFormatting sqref="A1430">
    <cfRule type="expression" dxfId="727" priority="958" stopIfTrue="1">
      <formula>AND(COUNTIF($B$3:$B$426, A1430)&gt;1,NOT(ISBLANK(A1430)))</formula>
    </cfRule>
  </conditionalFormatting>
  <conditionalFormatting sqref="A1430">
    <cfRule type="expression" dxfId="726" priority="959" stopIfTrue="1">
      <formula>AND(COUNTIF($B$3:$B$450, A1430)&gt;1,NOT(ISBLANK(A1430)))</formula>
    </cfRule>
  </conditionalFormatting>
  <conditionalFormatting sqref="A1430">
    <cfRule type="expression" dxfId="725" priority="960" stopIfTrue="1">
      <formula>AND(COUNTIF($B$3:$B$416, A1430)&gt;1,NOT(ISBLANK(A1430)))</formula>
    </cfRule>
  </conditionalFormatting>
  <conditionalFormatting sqref="A1430">
    <cfRule type="expression" dxfId="724" priority="954" stopIfTrue="1">
      <formula>AND(COUNTIF($B$3:$B$448, A1430)&gt;1,NOT(ISBLANK(A1430)))</formula>
    </cfRule>
  </conditionalFormatting>
  <conditionalFormatting sqref="A1430">
    <cfRule type="expression" dxfId="723" priority="955" stopIfTrue="1">
      <formula>AND(COUNTIF($B$3:$B$422, A1430)&gt;1,NOT(ISBLANK(A1430)))</formula>
    </cfRule>
  </conditionalFormatting>
  <conditionalFormatting sqref="A1430">
    <cfRule type="expression" dxfId="722" priority="956" stopIfTrue="1">
      <formula>AND(COUNTIF($B$3:$B$437, A1430)&gt;1,NOT(ISBLANK(A1430)))</formula>
    </cfRule>
  </conditionalFormatting>
  <conditionalFormatting sqref="A1430">
    <cfRule type="expression" dxfId="721" priority="950" stopIfTrue="1">
      <formula>AND(COUNTIF($B$3:$B$428, A1430)&gt;1,NOT(ISBLANK(A1430)))</formula>
    </cfRule>
  </conditionalFormatting>
  <conditionalFormatting sqref="A1430">
    <cfRule type="expression" dxfId="720" priority="951" stopIfTrue="1">
      <formula>AND(COUNTIF($B$3:$B$423, A1430)&gt;1,NOT(ISBLANK(A1430)))</formula>
    </cfRule>
  </conditionalFormatting>
  <conditionalFormatting sqref="A1430">
    <cfRule type="expression" dxfId="719" priority="952" stopIfTrue="1">
      <formula>AND(COUNTIF($B$3:$B$441, A1430)&gt;1,NOT(ISBLANK(A1430)))</formula>
    </cfRule>
  </conditionalFormatting>
  <conditionalFormatting sqref="A1430">
    <cfRule type="expression" dxfId="718" priority="953" stopIfTrue="1">
      <formula>AND(COUNTIF($B$3:$B$421, A1430)&gt;1,NOT(ISBLANK(A1430)))</formula>
    </cfRule>
  </conditionalFormatting>
  <conditionalFormatting sqref="A1430">
    <cfRule type="expression" dxfId="717" priority="947" stopIfTrue="1">
      <formula>AND(COUNTIF($B$3:$B$451, A1430)&gt;1,NOT(ISBLANK(A1430)))</formula>
    </cfRule>
  </conditionalFormatting>
  <conditionalFormatting sqref="A1430">
    <cfRule type="expression" dxfId="716" priority="948" stopIfTrue="1">
      <formula>AND(COUNTIF($B$3:$B$415, A1430)&gt;1,NOT(ISBLANK(A1430)))</formula>
    </cfRule>
  </conditionalFormatting>
  <conditionalFormatting sqref="A1430">
    <cfRule type="expression" dxfId="715" priority="949" stopIfTrue="1">
      <formula>AND(COUNTIF($B$3:$B$427, A1430)&gt;1,NOT(ISBLANK(A1430)))</formula>
    </cfRule>
  </conditionalFormatting>
  <conditionalFormatting sqref="A1430">
    <cfRule type="expression" dxfId="714" priority="946" stopIfTrue="1">
      <formula>AND(COUNTIF($B$3:$B$411, A1430)&gt;1,NOT(ISBLANK(A1430)))</formula>
    </cfRule>
  </conditionalFormatting>
  <conditionalFormatting sqref="A1430">
    <cfRule type="expression" dxfId="713" priority="944" stopIfTrue="1">
      <formula>AND(COUNTIF($B$3:$B$414, A1430)&gt;1,NOT(ISBLANK(A1430)))</formula>
    </cfRule>
  </conditionalFormatting>
  <conditionalFormatting sqref="A1430">
    <cfRule type="expression" dxfId="712" priority="945" stopIfTrue="1">
      <formula>AND(COUNTIF($B$3:$B$404, A1430)&gt;1,NOT(ISBLANK(A1430)))</formula>
    </cfRule>
  </conditionalFormatting>
  <conditionalFormatting sqref="A1430">
    <cfRule type="expression" dxfId="711" priority="942" stopIfTrue="1">
      <formula>AND(COUNTIF($B$3:$B$446, A1430)&gt;1,NOT(ISBLANK(A1430)))</formula>
    </cfRule>
  </conditionalFormatting>
  <conditionalFormatting sqref="A1430">
    <cfRule type="expression" dxfId="710" priority="943" stopIfTrue="1">
      <formula>AND(COUNTIF($B$3:$B$401, A1430)&gt;1,NOT(ISBLANK(A1430)))</formula>
    </cfRule>
  </conditionalFormatting>
  <conditionalFormatting sqref="A1430">
    <cfRule type="expression" dxfId="709" priority="937" stopIfTrue="1">
      <formula>AND(COUNTIF($B$3:$B$403, A1430)&gt;1,NOT(ISBLANK(A1430)))</formula>
    </cfRule>
  </conditionalFormatting>
  <conditionalFormatting sqref="A1430">
    <cfRule type="expression" dxfId="708" priority="938" stopIfTrue="1">
      <formula>AND(COUNTIF($B$3:$B$389, A1430)&gt;1,NOT(ISBLANK(A1430)))</formula>
    </cfRule>
  </conditionalFormatting>
  <conditionalFormatting sqref="A1430">
    <cfRule type="expression" dxfId="707" priority="939" stopIfTrue="1">
      <formula>AND(COUNTIF($B$3:$B$397, A1430)&gt;1,NOT(ISBLANK(A1430)))</formula>
    </cfRule>
  </conditionalFormatting>
  <conditionalFormatting sqref="A1430">
    <cfRule type="expression" dxfId="706" priority="940" stopIfTrue="1">
      <formula>AND(COUNTIF($B$3:$B$391, A1430)&gt;1,NOT(ISBLANK(A1430)))</formula>
    </cfRule>
  </conditionalFormatting>
  <conditionalFormatting sqref="A1430">
    <cfRule type="expression" dxfId="705" priority="941" stopIfTrue="1">
      <formula>AND(COUNTIF($B$3:$B$380, A1430)&gt;1,NOT(ISBLANK(A1430)))</formula>
    </cfRule>
  </conditionalFormatting>
  <conditionalFormatting sqref="A1430">
    <cfRule type="expression" dxfId="704" priority="912" stopIfTrue="1">
      <formula>AND(COUNTIF($B$3:$B$400, A1430)&gt;1,NOT(ISBLANK(A1430)))</formula>
    </cfRule>
  </conditionalFormatting>
  <conditionalFormatting sqref="A1430">
    <cfRule type="expression" dxfId="703" priority="913" stopIfTrue="1">
      <formula>AND(COUNTIF($B$3:$B$394, A1430)&gt;1,NOT(ISBLANK(A1430)))</formula>
    </cfRule>
  </conditionalFormatting>
  <conditionalFormatting sqref="A1430">
    <cfRule type="expression" dxfId="702" priority="914" stopIfTrue="1">
      <formula>AND(COUNTIF($B$3:$B$395, A1430)&gt;1,NOT(ISBLANK(A1430)))</formula>
    </cfRule>
  </conditionalFormatting>
  <conditionalFormatting sqref="A1430">
    <cfRule type="expression" dxfId="701" priority="915" stopIfTrue="1">
      <formula>AND(COUNTIF($B$3:$B$390, A1430)&gt;1,NOT(ISBLANK(A1430)))</formula>
    </cfRule>
  </conditionalFormatting>
  <conditionalFormatting sqref="A1430">
    <cfRule type="expression" dxfId="700" priority="916" stopIfTrue="1">
      <formula>AND(COUNTIF($B$3:$B$399, A1430)&gt;1,NOT(ISBLANK(A1430)))</formula>
    </cfRule>
  </conditionalFormatting>
  <conditionalFormatting sqref="A1430">
    <cfRule type="expression" dxfId="699" priority="917" stopIfTrue="1">
      <formula>AND(COUNTIF($B$3:$B$374, A1430)&gt;1,NOT(ISBLANK(A1430)))</formula>
    </cfRule>
  </conditionalFormatting>
  <conditionalFormatting sqref="A1430">
    <cfRule type="expression" dxfId="698" priority="918" stopIfTrue="1">
      <formula>AND(COUNTIF($B$3:$B$377, A1430)&gt;1,NOT(ISBLANK(A1430)))</formula>
    </cfRule>
  </conditionalFormatting>
  <conditionalFormatting sqref="A1430">
    <cfRule type="expression" dxfId="697" priority="919" stopIfTrue="1">
      <formula>AND(COUNTIF($B$3:$B$381, A1430)&gt;1,NOT(ISBLANK(A1430)))</formula>
    </cfRule>
  </conditionalFormatting>
  <conditionalFormatting sqref="A1430">
    <cfRule type="expression" dxfId="696" priority="920" stopIfTrue="1">
      <formula>AND(COUNTIF($B$3:$B$375, A1430)&gt;1,NOT(ISBLANK(A1430)))</formula>
    </cfRule>
  </conditionalFormatting>
  <conditionalFormatting sqref="A1430">
    <cfRule type="expression" dxfId="695" priority="921" stopIfTrue="1">
      <formula>AND(COUNTIF($B$3:$B$379, A1430)&gt;1,NOT(ISBLANK(A1430)))</formula>
    </cfRule>
  </conditionalFormatting>
  <conditionalFormatting sqref="A1430">
    <cfRule type="expression" dxfId="694" priority="922" stopIfTrue="1">
      <formula>AND(COUNTIF($B$3:$B$378, A1430)&gt;1,NOT(ISBLANK(A1430)))</formula>
    </cfRule>
  </conditionalFormatting>
  <conditionalFormatting sqref="A1430">
    <cfRule type="expression" dxfId="693" priority="923" stopIfTrue="1">
      <formula>AND(COUNTIF($B$3:$B$364, A1430)&gt;1,NOT(ISBLANK(A1430)))</formula>
    </cfRule>
  </conditionalFormatting>
  <conditionalFormatting sqref="A1430">
    <cfRule type="expression" dxfId="692" priority="924" stopIfTrue="1">
      <formula>AND(COUNTIF($B$3:$B$363, A1430)&gt;1,NOT(ISBLANK(A1430)))</formula>
    </cfRule>
  </conditionalFormatting>
  <conditionalFormatting sqref="A1430">
    <cfRule type="expression" dxfId="691" priority="925" stopIfTrue="1">
      <formula>AND(COUNTIF($B$3:$B$370, A1430)&gt;1,NOT(ISBLANK(A1430)))</formula>
    </cfRule>
  </conditionalFormatting>
  <conditionalFormatting sqref="A1430">
    <cfRule type="expression" dxfId="690" priority="926" stopIfTrue="1">
      <formula>AND(COUNTIF($B$3:$B$365, A1430)&gt;1,NOT(ISBLANK(A1430)))</formula>
    </cfRule>
  </conditionalFormatting>
  <conditionalFormatting sqref="A1430">
    <cfRule type="expression" dxfId="689" priority="927" stopIfTrue="1">
      <formula>AND(COUNTIF($B$3:$B$386, A1430)&gt;1,NOT(ISBLANK(A1430)))</formula>
    </cfRule>
  </conditionalFormatting>
  <conditionalFormatting sqref="A1430">
    <cfRule type="expression" dxfId="688" priority="928" stopIfTrue="1">
      <formula>AND(COUNTIF($B$3:$B$373, A1430)&gt;1,NOT(ISBLANK(A1430)))</formula>
    </cfRule>
  </conditionalFormatting>
  <conditionalFormatting sqref="A1430">
    <cfRule type="expression" dxfId="687" priority="929" stopIfTrue="1">
      <formula>AND(COUNTIF($B$3:$B$362, A1430)&gt;1,NOT(ISBLANK(A1430)))</formula>
    </cfRule>
  </conditionalFormatting>
  <conditionalFormatting sqref="A1430">
    <cfRule type="expression" dxfId="686" priority="930" stopIfTrue="1">
      <formula>AND(COUNTIF($B$3:$B$369, A1430)&gt;1,NOT(ISBLANK(A1430)))</formula>
    </cfRule>
  </conditionalFormatting>
  <conditionalFormatting sqref="A1430">
    <cfRule type="expression" dxfId="685" priority="931" stopIfTrue="1">
      <formula>AND(COUNTIF($B$3:$B$436, A1430)&gt;1,NOT(ISBLANK(A1430)))</formula>
    </cfRule>
  </conditionalFormatting>
  <conditionalFormatting sqref="A1430">
    <cfRule type="expression" dxfId="684" priority="932" stopIfTrue="1">
      <formula>AND(COUNTIF($B$3:$B$385, A1430)&gt;1,NOT(ISBLANK(A1430)))</formula>
    </cfRule>
  </conditionalFormatting>
  <conditionalFormatting sqref="A1430">
    <cfRule type="expression" dxfId="683" priority="933" stopIfTrue="1">
      <formula>AND(COUNTIF($B$3:$B$354, A1430)&gt;1,NOT(ISBLANK(A1430)))</formula>
    </cfRule>
  </conditionalFormatting>
  <conditionalFormatting sqref="A1430">
    <cfRule type="expression" dxfId="682" priority="934" stopIfTrue="1">
      <formula>AND(COUNTIF($B$3:$B$361, A1430)&gt;1,NOT(ISBLANK(A1430)))</formula>
    </cfRule>
  </conditionalFormatting>
  <conditionalFormatting sqref="A1430">
    <cfRule type="expression" dxfId="681" priority="935" stopIfTrue="1">
      <formula>AND(COUNTIF($B$3:$B$412, A1430)&gt;1,NOT(ISBLANK(A1430)))</formula>
    </cfRule>
  </conditionalFormatting>
  <conditionalFormatting sqref="A1430">
    <cfRule type="expression" dxfId="680" priority="936" stopIfTrue="1">
      <formula>AND(COUNTIF($B$3:$B$384, A1430)&gt;1,NOT(ISBLANK(A1430)))</formula>
    </cfRule>
  </conditionalFormatting>
  <conditionalFormatting sqref="A1430">
    <cfRule type="duplicateValues" dxfId="679" priority="983"/>
  </conditionalFormatting>
  <conditionalFormatting sqref="A29">
    <cfRule type="duplicateValues" dxfId="678" priority="766"/>
  </conditionalFormatting>
  <conditionalFormatting sqref="A3:A28 A30:A31">
    <cfRule type="duplicateValues" dxfId="677" priority="765"/>
  </conditionalFormatting>
  <conditionalFormatting sqref="A33">
    <cfRule type="duplicateValues" dxfId="676" priority="711"/>
  </conditionalFormatting>
  <conditionalFormatting sqref="A35">
    <cfRule type="duplicateValues" dxfId="675" priority="709"/>
  </conditionalFormatting>
  <conditionalFormatting sqref="A36">
    <cfRule type="duplicateValues" dxfId="674" priority="708"/>
  </conditionalFormatting>
  <conditionalFormatting sqref="A52:B57">
    <cfRule type="expression" dxfId="673" priority="646" stopIfTrue="1">
      <formula>AND(COUNTIF($C$3:$C$571, A52)&gt;1,NOT(ISBLANK(A52)))</formula>
    </cfRule>
  </conditionalFormatting>
  <conditionalFormatting sqref="A52:B57">
    <cfRule type="expression" dxfId="672" priority="645" stopIfTrue="1">
      <formula>AND(COUNTIF($C$3:$C$560, A52)&gt;1,NOT(ISBLANK(A52)))</formula>
    </cfRule>
  </conditionalFormatting>
  <conditionalFormatting sqref="A52:B57">
    <cfRule type="expression" dxfId="671" priority="644" stopIfTrue="1">
      <formula>AND(COUNTIF($C$3:$C$492, A52)&gt;1,NOT(ISBLANK(A52)))</formula>
    </cfRule>
  </conditionalFormatting>
  <conditionalFormatting sqref="A52:B57">
    <cfRule type="expression" dxfId="670" priority="643" stopIfTrue="1">
      <formula>AND(COUNTIF($C$3:$C$481, A52)&gt;1,NOT(ISBLANK(A52)))</formula>
    </cfRule>
  </conditionalFormatting>
  <conditionalFormatting sqref="A52:B57">
    <cfRule type="expression" dxfId="669" priority="642" stopIfTrue="1">
      <formula>AND(COUNTIF($C$3:$C$549, A52)&gt;1,NOT(ISBLANK(A52)))</formula>
    </cfRule>
  </conditionalFormatting>
  <conditionalFormatting sqref="A52:B57">
    <cfRule type="expression" dxfId="668" priority="641" stopIfTrue="1">
      <formula>AND(COUNTIF($C$3:$C$503, A52)&gt;1,NOT(ISBLANK(A52)))</formula>
    </cfRule>
  </conditionalFormatting>
  <conditionalFormatting sqref="A52:B57">
    <cfRule type="expression" dxfId="667" priority="640" stopIfTrue="1">
      <formula>AND(COUNTIF($C$3:$C$582, A52)&gt;1,NOT(ISBLANK(A52)))</formula>
    </cfRule>
  </conditionalFormatting>
  <conditionalFormatting sqref="A52:B57">
    <cfRule type="expression" dxfId="666" priority="636" stopIfTrue="1">
      <formula>AND(COUNTIF($C$3:$C$469, A52)&gt;1,NOT(ISBLANK(A52)))</formula>
    </cfRule>
  </conditionalFormatting>
  <conditionalFormatting sqref="A52:B57">
    <cfRule type="expression" dxfId="665" priority="635" stopIfTrue="1">
      <formula>AND(COUNTIF($C$3:$C$537, A52)&gt;1,NOT(ISBLANK(A52)))</formula>
    </cfRule>
  </conditionalFormatting>
  <conditionalFormatting sqref="A52:B57">
    <cfRule type="expression" dxfId="664" priority="634" stopIfTrue="1">
      <formula>AND(COUNTIF($C$3:$C$604, A52)&gt;1,NOT(ISBLANK(A52)))</formula>
    </cfRule>
  </conditionalFormatting>
  <conditionalFormatting sqref="A52:B57">
    <cfRule type="expression" dxfId="663" priority="633" stopIfTrue="1">
      <formula>AND(COUNTIF($C$3:$C$626, A52)&gt;1,NOT(ISBLANK(A52)))</formula>
    </cfRule>
  </conditionalFormatting>
  <conditionalFormatting sqref="A52:B57">
    <cfRule type="expression" dxfId="662" priority="630" stopIfTrue="1">
      <formula>AND(COUNTIF($C$3:$C$615, A52)&gt;1,NOT(ISBLANK(A52)))</formula>
    </cfRule>
  </conditionalFormatting>
  <conditionalFormatting sqref="A52:B57">
    <cfRule type="expression" dxfId="661" priority="629" stopIfTrue="1">
      <formula>AND(COUNTIF($C$3:$C$514, A52)&gt;1,NOT(ISBLANK(A52)))</formula>
    </cfRule>
  </conditionalFormatting>
  <conditionalFormatting sqref="A52:B57">
    <cfRule type="expression" dxfId="660" priority="627" stopIfTrue="1">
      <formula>AND(COUNTIF($C$3:$C$637, A52)&gt;1,NOT(ISBLANK(A52)))</formula>
    </cfRule>
  </conditionalFormatting>
  <conditionalFormatting sqref="A3:A31">
    <cfRule type="expression" dxfId="659" priority="9786" stopIfTrue="1">
      <formula>AND(COUNTIF($B$3:$B$201, A3)&gt;1,NOT(ISBLANK(A3)))</formula>
    </cfRule>
  </conditionalFormatting>
  <conditionalFormatting sqref="A3:A31">
    <cfRule type="expression" dxfId="658" priority="9823" stopIfTrue="1">
      <formula>AND(COUNTIF($B$3:$B$151, A3)&gt;1,NOT(ISBLANK(A3)))</formula>
    </cfRule>
  </conditionalFormatting>
  <conditionalFormatting sqref="A33:A37">
    <cfRule type="expression" dxfId="657" priority="9840" stopIfTrue="1">
      <formula>AND(COUNTIF($B$48:$B$247, A33)&gt;1,NOT(ISBLANK(A33)))</formula>
    </cfRule>
  </conditionalFormatting>
  <conditionalFormatting sqref="A33:A37">
    <cfRule type="expression" dxfId="656" priority="9844" stopIfTrue="1">
      <formula>AND(COUNTIF($B$48:$B$278, A33)&gt;1,NOT(ISBLANK(A33)))</formula>
    </cfRule>
  </conditionalFormatting>
  <conditionalFormatting sqref="A33:A37">
    <cfRule type="expression" dxfId="655" priority="9848" stopIfTrue="1">
      <formula>AND(COUNTIF($B$48:$B$307, A33)&gt;1,NOT(ISBLANK(A33)))</formula>
    </cfRule>
  </conditionalFormatting>
  <conditionalFormatting sqref="A33:A37">
    <cfRule type="expression" dxfId="654" priority="9850" stopIfTrue="1">
      <formula>AND(COUNTIF($B$48:$B$294, A33)&gt;1,NOT(ISBLANK(A33)))</formula>
    </cfRule>
  </conditionalFormatting>
  <conditionalFormatting sqref="A33:A37">
    <cfRule type="expression" dxfId="653" priority="9858" stopIfTrue="1">
      <formula>AND(COUNTIF($B$48:$B$246, A33)&gt;1,NOT(ISBLANK(A33)))</formula>
    </cfRule>
  </conditionalFormatting>
  <conditionalFormatting sqref="A33:A37">
    <cfRule type="expression" dxfId="652" priority="9864" stopIfTrue="1">
      <formula>AND(COUNTIF($B$48:$B$230, A33)&gt;1,NOT(ISBLANK(A33)))</formula>
    </cfRule>
  </conditionalFormatting>
  <conditionalFormatting sqref="A33:A37">
    <cfRule type="expression" dxfId="651" priority="9866" stopIfTrue="1">
      <formula>AND(COUNTIF($B$48:$B$277, A33)&gt;1,NOT(ISBLANK(A33)))</formula>
    </cfRule>
  </conditionalFormatting>
  <conditionalFormatting sqref="A33:A37">
    <cfRule type="expression" dxfId="650" priority="9868" stopIfTrue="1">
      <formula>AND(COUNTIF($B$48:$B$302, A33)&gt;1,NOT(ISBLANK(A33)))</formula>
    </cfRule>
  </conditionalFormatting>
  <conditionalFormatting sqref="A33:A37">
    <cfRule type="expression" dxfId="649" priority="9870" stopIfTrue="1">
      <formula>AND(COUNTIF($B$48:$B$306, A33)&gt;1,NOT(ISBLANK(A33)))</formula>
    </cfRule>
  </conditionalFormatting>
  <conditionalFormatting sqref="A33:A37">
    <cfRule type="expression" dxfId="648" priority="9872" stopIfTrue="1">
      <formula>AND(COUNTIF($B$48:$B$293, A33)&gt;1,NOT(ISBLANK(A33)))</formula>
    </cfRule>
  </conditionalFormatting>
  <conditionalFormatting sqref="A33:A37">
    <cfRule type="expression" dxfId="647" priority="9874" stopIfTrue="1">
      <formula>AND(COUNTIF($B$48:$B$298, A33)&gt;1,NOT(ISBLANK(A33)))</formula>
    </cfRule>
  </conditionalFormatting>
  <conditionalFormatting sqref="A33:A37">
    <cfRule type="expression" dxfId="646" priority="9876" stopIfTrue="1">
      <formula>AND(COUNTIF($B$48:$B$289, A33)&gt;1,NOT(ISBLANK(A33)))</formula>
    </cfRule>
  </conditionalFormatting>
  <conditionalFormatting sqref="A33:A37">
    <cfRule type="expression" dxfId="645" priority="9886" stopIfTrue="1">
      <formula>AND(COUNTIF($B$48:$B$252, A33)&gt;1,NOT(ISBLANK(A33)))</formula>
    </cfRule>
  </conditionalFormatting>
  <conditionalFormatting sqref="A33:A37">
    <cfRule type="expression" dxfId="644" priority="9890" stopIfTrue="1">
      <formula>AND(COUNTIF($B$48:$B$245, A33)&gt;1,NOT(ISBLANK(A33)))</formula>
    </cfRule>
  </conditionalFormatting>
  <conditionalFormatting sqref="A33:A37">
    <cfRule type="expression" dxfId="643" priority="9894" stopIfTrue="1">
      <formula>AND(COUNTIF($B$48:$B$257, A33)&gt;1,NOT(ISBLANK(A33)))</formula>
    </cfRule>
  </conditionalFormatting>
  <conditionalFormatting sqref="A33:A37">
    <cfRule type="expression" dxfId="642" priority="9896" stopIfTrue="1">
      <formula>AND(COUNTIF($B$48:$B$239, A33)&gt;1,NOT(ISBLANK(A33)))</formula>
    </cfRule>
  </conditionalFormatting>
  <conditionalFormatting sqref="A33:A37">
    <cfRule type="expression" dxfId="641" priority="9898" stopIfTrue="1">
      <formula>AND(COUNTIF($B$48:$B$229, A33)&gt;1,NOT(ISBLANK(A33)))</formula>
    </cfRule>
  </conditionalFormatting>
  <conditionalFormatting sqref="A33:A37">
    <cfRule type="expression" dxfId="640" priority="9902" stopIfTrue="1">
      <formula>AND(COUNTIF($B$48:$B$276, A33)&gt;1,NOT(ISBLANK(A33)))</formula>
    </cfRule>
  </conditionalFormatting>
  <conditionalFormatting sqref="A33:A37">
    <cfRule type="expression" dxfId="639" priority="9906" stopIfTrue="1">
      <formula>AND(COUNTIF($B$48:$B$301, A33)&gt;1,NOT(ISBLANK(A33)))</formula>
    </cfRule>
  </conditionalFormatting>
  <conditionalFormatting sqref="A33:A37">
    <cfRule type="expression" dxfId="638" priority="9908" stopIfTrue="1">
      <formula>AND(COUNTIF($B$48:$B$305, A33)&gt;1,NOT(ISBLANK(A33)))</formula>
    </cfRule>
  </conditionalFormatting>
  <conditionalFormatting sqref="A33:A37">
    <cfRule type="expression" dxfId="637" priority="9910" stopIfTrue="1">
      <formula>AND(COUNTIF($B$48:$B$292, A33)&gt;1,NOT(ISBLANK(A33)))</formula>
    </cfRule>
  </conditionalFormatting>
  <conditionalFormatting sqref="A33:A37">
    <cfRule type="expression" dxfId="636" priority="9914" stopIfTrue="1">
      <formula>AND(COUNTIF($B$48:$B$297, A33)&gt;1,NOT(ISBLANK(A33)))</formula>
    </cfRule>
  </conditionalFormatting>
  <conditionalFormatting sqref="A33:A37">
    <cfRule type="expression" dxfId="635" priority="9916" stopIfTrue="1">
      <formula>AND(COUNTIF($B$48:$B$288, A33)&gt;1,NOT(ISBLANK(A33)))</formula>
    </cfRule>
  </conditionalFormatting>
  <conditionalFormatting sqref="A33:A37">
    <cfRule type="expression" dxfId="634" priority="9918" stopIfTrue="1">
      <formula>AND(COUNTIF($B$48:$B$271, A33)&gt;1,NOT(ISBLANK(A33)))</formula>
    </cfRule>
  </conditionalFormatting>
  <conditionalFormatting sqref="A33:A37">
    <cfRule type="expression" dxfId="633" priority="9920" stopIfTrue="1">
      <formula>AND(COUNTIF($B$48:$B$285, A33)&gt;1,NOT(ISBLANK(A33)))</formula>
    </cfRule>
  </conditionalFormatting>
  <conditionalFormatting sqref="A33:A37">
    <cfRule type="expression" dxfId="632" priority="9922" stopIfTrue="1">
      <formula>AND(COUNTIF($B$48:$B$263, A33)&gt;1,NOT(ISBLANK(A33)))</formula>
    </cfRule>
  </conditionalFormatting>
  <conditionalFormatting sqref="A33:A37">
    <cfRule type="expression" dxfId="631" priority="9924" stopIfTrue="1">
      <formula>AND(COUNTIF($B$48:$B$315, A33)&gt;1,NOT(ISBLANK(A33)))</formula>
    </cfRule>
  </conditionalFormatting>
  <conditionalFormatting sqref="A33:A37">
    <cfRule type="expression" dxfId="630" priority="9928" stopIfTrue="1">
      <formula>AND(COUNTIF($B$48:$B$251, A33)&gt;1,NOT(ISBLANK(A33)))</formula>
    </cfRule>
  </conditionalFormatting>
  <conditionalFormatting sqref="A33:A37">
    <cfRule type="expression" dxfId="629" priority="9930" stopIfTrue="1">
      <formula>AND(COUNTIF($B$48:$B$234, A33)&gt;1,NOT(ISBLANK(A33)))</formula>
    </cfRule>
  </conditionalFormatting>
  <conditionalFormatting sqref="A33:A37">
    <cfRule type="expression" dxfId="628" priority="9932" stopIfTrue="1">
      <formula>AND(COUNTIF($B$48:$B$244, A33)&gt;1,NOT(ISBLANK(A33)))</formula>
    </cfRule>
  </conditionalFormatting>
  <conditionalFormatting sqref="A33:A37">
    <cfRule type="expression" dxfId="627" priority="9934" stopIfTrue="1">
      <formula>AND(COUNTIF($B$48:$B$268, A33)&gt;1,NOT(ISBLANK(A33)))</formula>
    </cfRule>
  </conditionalFormatting>
  <conditionalFormatting sqref="A33:A37">
    <cfRule type="expression" dxfId="626" priority="9936" stopIfTrue="1">
      <formula>AND(COUNTIF($B$48:$B$256, A33)&gt;1,NOT(ISBLANK(A33)))</formula>
    </cfRule>
  </conditionalFormatting>
  <conditionalFormatting sqref="A33:A37">
    <cfRule type="expression" dxfId="625" priority="9940" stopIfTrue="1">
      <formula>AND(COUNTIF($B$48:$B$238, A33)&gt;1,NOT(ISBLANK(A33)))</formula>
    </cfRule>
  </conditionalFormatting>
  <conditionalFormatting sqref="A33:A37">
    <cfRule type="expression" dxfId="624" priority="9942" stopIfTrue="1">
      <formula>AND(COUNTIF($B$48:$B$228, A33)&gt;1,NOT(ISBLANK(A33)))</formula>
    </cfRule>
  </conditionalFormatting>
  <conditionalFormatting sqref="A33:A37">
    <cfRule type="expression" dxfId="623" priority="9944" stopIfTrue="1">
      <formula>AND(COUNTIF($B$48:$B$282, A33)&gt;1,NOT(ISBLANK(A33)))</formula>
    </cfRule>
  </conditionalFormatting>
  <conditionalFormatting sqref="A33:A37">
    <cfRule type="expression" dxfId="622" priority="9946" stopIfTrue="1">
      <formula>AND(COUNTIF($B$48:$B$275, A33)&gt;1,NOT(ISBLANK(A33)))</formula>
    </cfRule>
  </conditionalFormatting>
  <conditionalFormatting sqref="A33:A37">
    <cfRule type="expression" dxfId="621" priority="9954" stopIfTrue="1">
      <formula>AND(COUNTIF($B$48:$B$323, A33)&gt;1,NOT(ISBLANK(A33)))</formula>
    </cfRule>
  </conditionalFormatting>
  <conditionalFormatting sqref="A3:A31">
    <cfRule type="expression" dxfId="620" priority="16821" stopIfTrue="1">
      <formula>AND(COUNTIF($B$3:$B$213, A3)&gt;1,NOT(ISBLANK(A3)))</formula>
    </cfRule>
  </conditionalFormatting>
  <conditionalFormatting sqref="A37">
    <cfRule type="duplicateValues" dxfId="619" priority="16912"/>
  </conditionalFormatting>
  <conditionalFormatting sqref="A3:A31">
    <cfRule type="expression" dxfId="618" priority="16914" stopIfTrue="1">
      <formula>AND(COUNTIF($B$3:$B$200, A3)&gt;1,NOT(ISBLANK(A3)))</formula>
    </cfRule>
  </conditionalFormatting>
  <conditionalFormatting sqref="A3:A31">
    <cfRule type="expression" dxfId="617" priority="16916" stopIfTrue="1">
      <formula>AND(COUNTIF($B$3:$B$150, A3)&gt;1,NOT(ISBLANK(A3)))</formula>
    </cfRule>
  </conditionalFormatting>
  <conditionalFormatting sqref="A3:A31">
    <cfRule type="expression" dxfId="616" priority="17133" stopIfTrue="1">
      <formula>AND(COUNTIF($B$3:$B$176, A3)&gt;1,NOT(ISBLANK(A3)))</formula>
    </cfRule>
  </conditionalFormatting>
  <conditionalFormatting sqref="A3:A31">
    <cfRule type="expression" dxfId="615" priority="17135" stopIfTrue="1">
      <formula>AND(COUNTIF($B$3:$B$163, A3)&gt;1,NOT(ISBLANK(A3)))</formula>
    </cfRule>
  </conditionalFormatting>
  <conditionalFormatting sqref="A3:A31">
    <cfRule type="expression" dxfId="614" priority="17136" stopIfTrue="1">
      <formula>AND(COUNTIF($B$3:$B$157, A3)&gt;1,NOT(ISBLANK(A3)))</formula>
    </cfRule>
  </conditionalFormatting>
  <conditionalFormatting sqref="A3:A31">
    <cfRule type="expression" dxfId="613" priority="17138" stopIfTrue="1">
      <formula>AND(COUNTIF($B$3:$B$143, A3)&gt;1,NOT(ISBLANK(A3)))</formula>
    </cfRule>
  </conditionalFormatting>
  <conditionalFormatting sqref="A3:A31">
    <cfRule type="expression" dxfId="612" priority="17139" stopIfTrue="1">
      <formula>AND(COUNTIF($B$3:$B$212, A3)&gt;1,NOT(ISBLANK(A3)))</formula>
    </cfRule>
  </conditionalFormatting>
  <conditionalFormatting sqref="A3:A31">
    <cfRule type="expression" dxfId="611" priority="17141" stopIfTrue="1">
      <formula>AND(COUNTIF($B$3:$B$199, A3)&gt;1,NOT(ISBLANK(A3)))</formula>
    </cfRule>
  </conditionalFormatting>
  <conditionalFormatting sqref="A3:A31">
    <cfRule type="expression" dxfId="610" priority="17143" stopIfTrue="1">
      <formula>AND(COUNTIF($B$3:$B$149, A3)&gt;1,NOT(ISBLANK(A3)))</formula>
    </cfRule>
  </conditionalFormatting>
  <conditionalFormatting sqref="A3:A31">
    <cfRule type="expression" dxfId="609" priority="17379" stopIfTrue="1">
      <formula>AND(COUNTIF($B$3:$B$207, A3)&gt;1,NOT(ISBLANK(A3)))</formula>
    </cfRule>
  </conditionalFormatting>
  <conditionalFormatting sqref="A3:A31">
    <cfRule type="expression" dxfId="608" priority="17380" stopIfTrue="1">
      <formula>AND(COUNTIF($B$3:$B$175, A3)&gt;1,NOT(ISBLANK(A3)))</formula>
    </cfRule>
  </conditionalFormatting>
  <conditionalFormatting sqref="A3:A31">
    <cfRule type="expression" dxfId="607" priority="17381" stopIfTrue="1">
      <formula>AND(COUNTIF($B$3:$B$191, A3)&gt;1,NOT(ISBLANK(A3)))</formula>
    </cfRule>
  </conditionalFormatting>
  <conditionalFormatting sqref="A3:A31">
    <cfRule type="expression" dxfId="606" priority="17382" stopIfTrue="1">
      <formula>AND(COUNTIF($B$3:$B$162, A3)&gt;1,NOT(ISBLANK(A3)))</formula>
    </cfRule>
  </conditionalFormatting>
  <conditionalFormatting sqref="A3:A31">
    <cfRule type="expression" dxfId="605" priority="17383" stopIfTrue="1">
      <formula>AND(COUNTIF($B$3:$B$156, A3)&gt;1,NOT(ISBLANK(A3)))</formula>
    </cfRule>
  </conditionalFormatting>
  <conditionalFormatting sqref="A3:A31">
    <cfRule type="expression" dxfId="604" priority="17385" stopIfTrue="1">
      <formula>AND(COUNTIF($B$3:$B$142, A3)&gt;1,NOT(ISBLANK(A3)))</formula>
    </cfRule>
  </conditionalFormatting>
  <conditionalFormatting sqref="A3:A31">
    <cfRule type="expression" dxfId="603" priority="17386" stopIfTrue="1">
      <formula>AND(COUNTIF($B$3:$B$211, A3)&gt;1,NOT(ISBLANK(A3)))</formula>
    </cfRule>
  </conditionalFormatting>
  <conditionalFormatting sqref="A3:A31">
    <cfRule type="expression" dxfId="602" priority="17387" stopIfTrue="1">
      <formula>AND(COUNTIF($B$3:$B$180, A3)&gt;1,NOT(ISBLANK(A3)))</formula>
    </cfRule>
  </conditionalFormatting>
  <conditionalFormatting sqref="A3:A31">
    <cfRule type="expression" dxfId="601" priority="17388" stopIfTrue="1">
      <formula>AND(COUNTIF($B$3:$B$198, A3)&gt;1,NOT(ISBLANK(A3)))</formula>
    </cfRule>
  </conditionalFormatting>
  <conditionalFormatting sqref="A3:A31">
    <cfRule type="expression" dxfId="600" priority="17390" stopIfTrue="1">
      <formula>AND(COUNTIF($B$3:$B$148, A3)&gt;1,NOT(ISBLANK(A3)))</formula>
    </cfRule>
  </conditionalFormatting>
  <conditionalFormatting sqref="A39:B57">
    <cfRule type="expression" dxfId="599" priority="17599" stopIfTrue="1">
      <formula>AND(COUNTIF($C$3:$C$570, A39)&gt;1,NOT(ISBLANK(A39)))</formula>
    </cfRule>
  </conditionalFormatting>
  <conditionalFormatting sqref="A39:B57">
    <cfRule type="expression" dxfId="598" priority="17601" stopIfTrue="1">
      <formula>AND(COUNTIF($C$3:$C$559, A39)&gt;1,NOT(ISBLANK(A39)))</formula>
    </cfRule>
  </conditionalFormatting>
  <conditionalFormatting sqref="A39:B57">
    <cfRule type="expression" dxfId="597" priority="17603" stopIfTrue="1">
      <formula>AND(COUNTIF($C$3:$C$491, A39)&gt;1,NOT(ISBLANK(A39)))</formula>
    </cfRule>
  </conditionalFormatting>
  <conditionalFormatting sqref="A39:B57">
    <cfRule type="expression" dxfId="596" priority="17613" stopIfTrue="1">
      <formula>AND(COUNTIF($C$3:$C$480, A39)&gt;1,NOT(ISBLANK(A39)))</formula>
    </cfRule>
  </conditionalFormatting>
  <conditionalFormatting sqref="A39:B57">
    <cfRule type="expression" dxfId="595" priority="17615" stopIfTrue="1">
      <formula>AND(COUNTIF($C$3:$C$548, A39)&gt;1,NOT(ISBLANK(A39)))</formula>
    </cfRule>
  </conditionalFormatting>
  <conditionalFormatting sqref="A39:B57">
    <cfRule type="expression" dxfId="594" priority="17621" stopIfTrue="1">
      <formula>AND(COUNTIF($C$3:$C$502, A39)&gt;1,NOT(ISBLANK(A39)))</formula>
    </cfRule>
  </conditionalFormatting>
  <conditionalFormatting sqref="A3:A31">
    <cfRule type="expression" dxfId="593" priority="17625" stopIfTrue="1">
      <formula>AND(COUNTIF($B$3:$B$194, A3)&gt;1,NOT(ISBLANK(A3)))</formula>
    </cfRule>
  </conditionalFormatting>
  <conditionalFormatting sqref="A3:A31">
    <cfRule type="expression" dxfId="592" priority="17626" stopIfTrue="1">
      <formula>AND(COUNTIF($B$3:$B$206, A3)&gt;1,NOT(ISBLANK(A3)))</formula>
    </cfRule>
  </conditionalFormatting>
  <conditionalFormatting sqref="A3:A31">
    <cfRule type="expression" dxfId="591" priority="17627" stopIfTrue="1">
      <formula>AND(COUNTIF($B$3:$B$174, A3)&gt;1,NOT(ISBLANK(A3)))</formula>
    </cfRule>
  </conditionalFormatting>
  <conditionalFormatting sqref="A3:A31">
    <cfRule type="expression" dxfId="590" priority="17628" stopIfTrue="1">
      <formula>AND(COUNTIF($B$3:$B$190, A3)&gt;1,NOT(ISBLANK(A3)))</formula>
    </cfRule>
  </conditionalFormatting>
  <conditionalFormatting sqref="A3:A31">
    <cfRule type="expression" dxfId="589" priority="17629" stopIfTrue="1">
      <formula>AND(COUNTIF($B$3:$B$161, A3)&gt;1,NOT(ISBLANK(A3)))</formula>
    </cfRule>
  </conditionalFormatting>
  <conditionalFormatting sqref="A3:A31">
    <cfRule type="expression" dxfId="588" priority="17630" stopIfTrue="1">
      <formula>AND(COUNTIF($B$3:$B$155, A3)&gt;1,NOT(ISBLANK(A3)))</formula>
    </cfRule>
  </conditionalFormatting>
  <conditionalFormatting sqref="A3:A31">
    <cfRule type="expression" dxfId="587" priority="17632" stopIfTrue="1">
      <formula>AND(COUNTIF($B$3:$B$141, A3)&gt;1,NOT(ISBLANK(A3)))</formula>
    </cfRule>
  </conditionalFormatting>
  <conditionalFormatting sqref="A3:A31">
    <cfRule type="expression" dxfId="586" priority="17633" stopIfTrue="1">
      <formula>AND(COUNTIF($B$3:$B$210, A3)&gt;1,NOT(ISBLANK(A3)))</formula>
    </cfRule>
  </conditionalFormatting>
  <conditionalFormatting sqref="A3:A31">
    <cfRule type="expression" dxfId="585" priority="17634" stopIfTrue="1">
      <formula>AND(COUNTIF($B$3:$B$179, A3)&gt;1,NOT(ISBLANK(A3)))</formula>
    </cfRule>
  </conditionalFormatting>
  <conditionalFormatting sqref="A3:A31">
    <cfRule type="expression" dxfId="584" priority="17635" stopIfTrue="1">
      <formula>AND(COUNTIF($B$3:$B$197, A3)&gt;1,NOT(ISBLANK(A3)))</formula>
    </cfRule>
  </conditionalFormatting>
  <conditionalFormatting sqref="A3:A31">
    <cfRule type="expression" dxfId="583" priority="17636" stopIfTrue="1">
      <formula>AND(COUNTIF($B$3:$B$167, A3)&gt;1,NOT(ISBLANK(A3)))</formula>
    </cfRule>
  </conditionalFormatting>
  <conditionalFormatting sqref="A3:A31">
    <cfRule type="expression" dxfId="582" priority="17637" stopIfTrue="1">
      <formula>AND(COUNTIF($B$3:$B$147, A3)&gt;1,NOT(ISBLANK(A3)))</formula>
    </cfRule>
  </conditionalFormatting>
  <conditionalFormatting sqref="A3:A31">
    <cfRule type="expression" dxfId="581" priority="17638" stopIfTrue="1">
      <formula>AND(COUNTIF($B$3:$B$217, A3)&gt;1,NOT(ISBLANK(A3)))</formula>
    </cfRule>
  </conditionalFormatting>
  <conditionalFormatting sqref="A3:A31">
    <cfRule type="expression" dxfId="580" priority="17640" stopIfTrue="1">
      <formula>AND(COUNTIF($B$3:$B$225, A3)&gt;1,NOT(ISBLANK(A3)))</formula>
    </cfRule>
  </conditionalFormatting>
  <conditionalFormatting sqref="A33:A37">
    <cfRule type="expression" dxfId="579" priority="17838" stopIfTrue="1">
      <formula>AND(COUNTIF($B$48:$B$300, A33)&gt;1,NOT(ISBLANK(A33)))</formula>
    </cfRule>
  </conditionalFormatting>
  <conditionalFormatting sqref="A33:A37">
    <cfRule type="expression" dxfId="578" priority="17839" stopIfTrue="1">
      <formula>AND(COUNTIF($B$48:$B$304, A33)&gt;1,NOT(ISBLANK(A33)))</formula>
    </cfRule>
  </conditionalFormatting>
  <conditionalFormatting sqref="A33:A37">
    <cfRule type="expression" dxfId="577" priority="17840" stopIfTrue="1">
      <formula>AND(COUNTIF($B$48:$B$291, A33)&gt;1,NOT(ISBLANK(A33)))</formula>
    </cfRule>
  </conditionalFormatting>
  <conditionalFormatting sqref="A33:A37">
    <cfRule type="expression" dxfId="576" priority="17841" stopIfTrue="1">
      <formula>AND(COUNTIF($B$48:$B$309, A33)&gt;1,NOT(ISBLANK(A33)))</formula>
    </cfRule>
  </conditionalFormatting>
  <conditionalFormatting sqref="A33:A37">
    <cfRule type="expression" dxfId="575" priority="17842" stopIfTrue="1">
      <formula>AND(COUNTIF($B$48:$B$296, A33)&gt;1,NOT(ISBLANK(A33)))</formula>
    </cfRule>
  </conditionalFormatting>
  <conditionalFormatting sqref="A33:A37">
    <cfRule type="expression" dxfId="574" priority="17843" stopIfTrue="1">
      <formula>AND(COUNTIF($B$48:$B$287, A33)&gt;1,NOT(ISBLANK(A33)))</formula>
    </cfRule>
  </conditionalFormatting>
  <conditionalFormatting sqref="A33:A37">
    <cfRule type="expression" dxfId="573" priority="17844" stopIfTrue="1">
      <formula>AND(COUNTIF($B$48:$B$270, A33)&gt;1,NOT(ISBLANK(A33)))</formula>
    </cfRule>
  </conditionalFormatting>
  <conditionalFormatting sqref="A33:A37">
    <cfRule type="expression" dxfId="572" priority="17845" stopIfTrue="1">
      <formula>AND(COUNTIF($B$48:$B$284, A33)&gt;1,NOT(ISBLANK(A33)))</formula>
    </cfRule>
  </conditionalFormatting>
  <conditionalFormatting sqref="A33:A37">
    <cfRule type="expression" dxfId="571" priority="17846" stopIfTrue="1">
      <formula>AND(COUNTIF($B$48:$B$262, A33)&gt;1,NOT(ISBLANK(A33)))</formula>
    </cfRule>
  </conditionalFormatting>
  <conditionalFormatting sqref="A33:A37">
    <cfRule type="expression" dxfId="570" priority="17847" stopIfTrue="1">
      <formula>AND(COUNTIF($B$48:$B$314, A33)&gt;1,NOT(ISBLANK(A33)))</formula>
    </cfRule>
  </conditionalFormatting>
  <conditionalFormatting sqref="A33:A37">
    <cfRule type="expression" dxfId="569" priority="17848" stopIfTrue="1">
      <formula>AND(COUNTIF($B$48:$B$223, A33)&gt;1,NOT(ISBLANK(A33)))</formula>
    </cfRule>
  </conditionalFormatting>
  <conditionalFormatting sqref="A33:A37">
    <cfRule type="expression" dxfId="568" priority="17849" stopIfTrue="1">
      <formula>AND(COUNTIF($B$48:$B$250, A33)&gt;1,NOT(ISBLANK(A33)))</formula>
    </cfRule>
  </conditionalFormatting>
  <conditionalFormatting sqref="A33:A37">
    <cfRule type="expression" dxfId="567" priority="17850" stopIfTrue="1">
      <formula>AND(COUNTIF($B$48:$B$233, A33)&gt;1,NOT(ISBLANK(A33)))</formula>
    </cfRule>
  </conditionalFormatting>
  <conditionalFormatting sqref="A33:A37">
    <cfRule type="expression" dxfId="566" priority="17851" stopIfTrue="1">
      <formula>AND(COUNTIF($B$48:$B$243, A33)&gt;1,NOT(ISBLANK(A33)))</formula>
    </cfRule>
  </conditionalFormatting>
  <conditionalFormatting sqref="A33:A37">
    <cfRule type="expression" dxfId="565" priority="17852" stopIfTrue="1">
      <formula>AND(COUNTIF($B$48:$B$267, A33)&gt;1,NOT(ISBLANK(A33)))</formula>
    </cfRule>
  </conditionalFormatting>
  <conditionalFormatting sqref="A33:A37">
    <cfRule type="expression" dxfId="564" priority="17853" stopIfTrue="1">
      <formula>AND(COUNTIF($B$48:$B$255, A33)&gt;1,NOT(ISBLANK(A33)))</formula>
    </cfRule>
  </conditionalFormatting>
  <conditionalFormatting sqref="A33:A37">
    <cfRule type="expression" dxfId="563" priority="17854" stopIfTrue="1">
      <formula>AND(COUNTIF($B$48:$B$260, A33)&gt;1,NOT(ISBLANK(A33)))</formula>
    </cfRule>
  </conditionalFormatting>
  <conditionalFormatting sqref="A33:A37">
    <cfRule type="expression" dxfId="562" priority="17855" stopIfTrue="1">
      <formula>AND(COUNTIF($B$48:$B$237, A33)&gt;1,NOT(ISBLANK(A33)))</formula>
    </cfRule>
  </conditionalFormatting>
  <conditionalFormatting sqref="A33:A37">
    <cfRule type="expression" dxfId="561" priority="17856" stopIfTrue="1">
      <formula>AND(COUNTIF($B$48:$B$227, A33)&gt;1,NOT(ISBLANK(A33)))</formula>
    </cfRule>
  </conditionalFormatting>
  <conditionalFormatting sqref="A33:A37">
    <cfRule type="expression" dxfId="560" priority="17857" stopIfTrue="1">
      <formula>AND(COUNTIF($B$48:$B$281, A33)&gt;1,NOT(ISBLANK(A33)))</formula>
    </cfRule>
  </conditionalFormatting>
  <conditionalFormatting sqref="A33:A37">
    <cfRule type="expression" dxfId="559" priority="17858" stopIfTrue="1">
      <formula>AND(COUNTIF($B$48:$B$274, A33)&gt;1,NOT(ISBLANK(A33)))</formula>
    </cfRule>
  </conditionalFormatting>
  <conditionalFormatting sqref="A33:A37">
    <cfRule type="expression" dxfId="558" priority="17859" stopIfTrue="1">
      <formula>AND(COUNTIF($B$48:$B$312, A33)&gt;1,NOT(ISBLANK(A33)))</formula>
    </cfRule>
  </conditionalFormatting>
  <conditionalFormatting sqref="A33:A37">
    <cfRule type="expression" dxfId="557" priority="17860" stopIfTrue="1">
      <formula>AND(COUNTIF($B$48:$B$327, A33)&gt;1,NOT(ISBLANK(A33)))</formula>
    </cfRule>
  </conditionalFormatting>
  <conditionalFormatting sqref="A33:A37">
    <cfRule type="expression" dxfId="556" priority="17861" stopIfTrue="1">
      <formula>AND(COUNTIF($B$48:$B$318, A33)&gt;1,NOT(ISBLANK(A33)))</formula>
    </cfRule>
  </conditionalFormatting>
  <conditionalFormatting sqref="A33:A37">
    <cfRule type="expression" dxfId="555" priority="17862" stopIfTrue="1">
      <formula>AND(COUNTIF($B$48:$B$322, A33)&gt;1,NOT(ISBLANK(A33)))</formula>
    </cfRule>
  </conditionalFormatting>
  <conditionalFormatting sqref="A39:B51">
    <cfRule type="expression" dxfId="554" priority="17906" stopIfTrue="1">
      <formula>AND(COUNTIF($C$3:$C$581, A39)&gt;1,NOT(ISBLANK(A39)))</formula>
    </cfRule>
  </conditionalFormatting>
  <conditionalFormatting sqref="A39:B51">
    <cfRule type="expression" dxfId="553" priority="17907" stopIfTrue="1">
      <formula>AND(COUNTIF($C$3:$C$569, A39)&gt;1,NOT(ISBLANK(A39)))</formula>
    </cfRule>
  </conditionalFormatting>
  <conditionalFormatting sqref="A39:B51">
    <cfRule type="expression" dxfId="552" priority="17908" stopIfTrue="1">
      <formula>AND(COUNTIF($C$3:$C$558, A39)&gt;1,NOT(ISBLANK(A39)))</formula>
    </cfRule>
  </conditionalFormatting>
  <conditionalFormatting sqref="A39:B51">
    <cfRule type="expression" dxfId="551" priority="17909" stopIfTrue="1">
      <formula>AND(COUNTIF($C$3:$C$490, A39)&gt;1,NOT(ISBLANK(A39)))</formula>
    </cfRule>
  </conditionalFormatting>
  <conditionalFormatting sqref="A39:B51">
    <cfRule type="expression" dxfId="550" priority="17910" stopIfTrue="1">
      <formula>AND(COUNTIF($C$3:$C$468, A39)&gt;1,NOT(ISBLANK(A39)))</formula>
    </cfRule>
  </conditionalFormatting>
  <conditionalFormatting sqref="A39:B51">
    <cfRule type="expression" dxfId="549" priority="17911" stopIfTrue="1">
      <formula>AND(COUNTIF($C$3:$C$536, A39)&gt;1,NOT(ISBLANK(A39)))</formula>
    </cfRule>
  </conditionalFormatting>
  <conditionalFormatting sqref="A39:B51">
    <cfRule type="expression" dxfId="548" priority="17912" stopIfTrue="1">
      <formula>AND(COUNTIF($C$3:$C$603, A39)&gt;1,NOT(ISBLANK(A39)))</formula>
    </cfRule>
  </conditionalFormatting>
  <conditionalFormatting sqref="A39:B51">
    <cfRule type="expression" dxfId="547" priority="17913" stopIfTrue="1">
      <formula>AND(COUNTIF($C$3:$C$625, A39)&gt;1,NOT(ISBLANK(A39)))</formula>
    </cfRule>
  </conditionalFormatting>
  <conditionalFormatting sqref="A39:B51">
    <cfRule type="expression" dxfId="546" priority="17914" stopIfTrue="1">
      <formula>AND(COUNTIF($C$3:$C$479, A39)&gt;1,NOT(ISBLANK(A39)))</formula>
    </cfRule>
  </conditionalFormatting>
  <conditionalFormatting sqref="A39:B51">
    <cfRule type="expression" dxfId="545" priority="17915" stopIfTrue="1">
      <formula>AND(COUNTIF($C$3:$C$547, A39)&gt;1,NOT(ISBLANK(A39)))</formula>
    </cfRule>
  </conditionalFormatting>
  <conditionalFormatting sqref="A39:B51">
    <cfRule type="expression" dxfId="544" priority="17916" stopIfTrue="1">
      <formula>AND(COUNTIF($C$3:$C$614, A39)&gt;1,NOT(ISBLANK(A39)))</formula>
    </cfRule>
  </conditionalFormatting>
  <conditionalFormatting sqref="A39:B51">
    <cfRule type="expression" dxfId="543" priority="17917" stopIfTrue="1">
      <formula>AND(COUNTIF($C$3:$C$513, A39)&gt;1,NOT(ISBLANK(A39)))</formula>
    </cfRule>
  </conditionalFormatting>
  <conditionalFormatting sqref="A39:B51">
    <cfRule type="expression" dxfId="542" priority="17918" stopIfTrue="1">
      <formula>AND(COUNTIF($C$3:$C$501, A39)&gt;1,NOT(ISBLANK(A39)))</formula>
    </cfRule>
  </conditionalFormatting>
  <conditionalFormatting sqref="A39:B51">
    <cfRule type="expression" dxfId="541" priority="17919" stopIfTrue="1">
      <formula>AND(COUNTIF($C$3:$C$636, A39)&gt;1,NOT(ISBLANK(A39)))</formula>
    </cfRule>
  </conditionalFormatting>
  <conditionalFormatting sqref="A3:A31">
    <cfRule type="expression" dxfId="540" priority="17920" stopIfTrue="1">
      <formula>AND(COUNTIF($B$3:$B$193, A3)&gt;1,NOT(ISBLANK(A3)))</formula>
    </cfRule>
  </conditionalFormatting>
  <conditionalFormatting sqref="A3:A31">
    <cfRule type="expression" dxfId="539" priority="17921" stopIfTrue="1">
      <formula>AND(COUNTIF($B$3:$B$205, A3)&gt;1,NOT(ISBLANK(A3)))</formula>
    </cfRule>
  </conditionalFormatting>
  <conditionalFormatting sqref="A3:A31">
    <cfRule type="expression" dxfId="538" priority="17922" stopIfTrue="1">
      <formula>AND(COUNTIF($B$3:$B$173, A3)&gt;1,NOT(ISBLANK(A3)))</formula>
    </cfRule>
  </conditionalFormatting>
  <conditionalFormatting sqref="A3:A31">
    <cfRule type="expression" dxfId="537" priority="17923" stopIfTrue="1">
      <formula>AND(COUNTIF($B$3:$B$189, A3)&gt;1,NOT(ISBLANK(A3)))</formula>
    </cfRule>
  </conditionalFormatting>
  <conditionalFormatting sqref="A3:A31">
    <cfRule type="expression" dxfId="536" priority="17924" stopIfTrue="1">
      <formula>AND(COUNTIF($B$3:$B$160, A3)&gt;1,NOT(ISBLANK(A3)))</formula>
    </cfRule>
  </conditionalFormatting>
  <conditionalFormatting sqref="A3:A31">
    <cfRule type="expression" dxfId="535" priority="17925" stopIfTrue="1">
      <formula>AND(COUNTIF($B$3:$B$154, A3)&gt;1,NOT(ISBLANK(A3)))</formula>
    </cfRule>
  </conditionalFormatting>
  <conditionalFormatting sqref="A3:A31">
    <cfRule type="expression" dxfId="534" priority="17926" stopIfTrue="1">
      <formula>AND(COUNTIF($B$3:$B$183, A3)&gt;1,NOT(ISBLANK(A3)))</formula>
    </cfRule>
  </conditionalFormatting>
  <conditionalFormatting sqref="A3:A31">
    <cfRule type="expression" dxfId="533" priority="17927" stopIfTrue="1">
      <formula>AND(COUNTIF($B$3:$B$140, A3)&gt;1,NOT(ISBLANK(A3)))</formula>
    </cfRule>
  </conditionalFormatting>
  <conditionalFormatting sqref="A3:A31">
    <cfRule type="expression" dxfId="532" priority="17928" stopIfTrue="1">
      <formula>AND(COUNTIF($B$3:$B$209, A3)&gt;1,NOT(ISBLANK(A3)))</formula>
    </cfRule>
  </conditionalFormatting>
  <conditionalFormatting sqref="A3:A31">
    <cfRule type="expression" dxfId="531" priority="17929" stopIfTrue="1">
      <formula>AND(COUNTIF($B$3:$B$178, A3)&gt;1,NOT(ISBLANK(A3)))</formula>
    </cfRule>
  </conditionalFormatting>
  <conditionalFormatting sqref="A3:A31">
    <cfRule type="expression" dxfId="530" priority="17930" stopIfTrue="1">
      <formula>AND(COUNTIF($B$3:$B$196, A3)&gt;1,NOT(ISBLANK(A3)))</formula>
    </cfRule>
  </conditionalFormatting>
  <conditionalFormatting sqref="A3:A31">
    <cfRule type="expression" dxfId="529" priority="17931" stopIfTrue="1">
      <formula>AND(COUNTIF($B$3:$B$166, A3)&gt;1,NOT(ISBLANK(A3)))</formula>
    </cfRule>
  </conditionalFormatting>
  <conditionalFormatting sqref="A3:A31">
    <cfRule type="expression" dxfId="528" priority="17932" stopIfTrue="1">
      <formula>AND(COUNTIF($B$3:$B$146, A3)&gt;1,NOT(ISBLANK(A3)))</formula>
    </cfRule>
  </conditionalFormatting>
  <conditionalFormatting sqref="A3:A31">
    <cfRule type="expression" dxfId="527" priority="17933" stopIfTrue="1">
      <formula>AND(COUNTIF($B$3:$B$216, A3)&gt;1,NOT(ISBLANK(A3)))</formula>
    </cfRule>
  </conditionalFormatting>
  <conditionalFormatting sqref="A3:A31">
    <cfRule type="expression" dxfId="526" priority="17934" stopIfTrue="1">
      <formula>AND(COUNTIF($B$3:$B$221, A3)&gt;1,NOT(ISBLANK(A3)))</formula>
    </cfRule>
  </conditionalFormatting>
  <conditionalFormatting sqref="A3:A31">
    <cfRule type="expression" dxfId="525" priority="17935" stopIfTrue="1">
      <formula>AND(COUNTIF($B$3:$B$224, A3)&gt;1,NOT(ISBLANK(A3)))</formula>
    </cfRule>
  </conditionalFormatting>
  <conditionalFormatting sqref="A58:A668">
    <cfRule type="expression" dxfId="524" priority="612" stopIfTrue="1">
      <formula>AND(COUNTIF($B$53:$B$312, A58)&gt;1,NOT(ISBLANK(A58)))</formula>
    </cfRule>
  </conditionalFormatting>
  <conditionalFormatting sqref="A58:A668">
    <cfRule type="expression" dxfId="523" priority="611" stopIfTrue="1">
      <formula>AND(COUNTIF($B$53:$B$299, A58)&gt;1,NOT(ISBLANK(A58)))</formula>
    </cfRule>
  </conditionalFormatting>
  <conditionalFormatting sqref="A58:A668">
    <cfRule type="expression" dxfId="522" priority="610" stopIfTrue="1">
      <formula>AND(COUNTIF($B$53:$B$252, A58)&gt;1,NOT(ISBLANK(A58)))</formula>
    </cfRule>
  </conditionalFormatting>
  <conditionalFormatting sqref="A58:A668">
    <cfRule type="expression" dxfId="521" priority="609" stopIfTrue="1">
      <formula>AND(COUNTIF($B$53:$B$283, A58)&gt;1,NOT(ISBLANK(A58)))</formula>
    </cfRule>
  </conditionalFormatting>
  <conditionalFormatting sqref="A58:A668">
    <cfRule type="expression" dxfId="520" priority="608" stopIfTrue="1">
      <formula>AND(COUNTIF($B$53:$B$251, A58)&gt;1,NOT(ISBLANK(A58)))</formula>
    </cfRule>
  </conditionalFormatting>
  <conditionalFormatting sqref="A58:A668">
    <cfRule type="expression" dxfId="519" priority="607" stopIfTrue="1">
      <formula>AND(COUNTIF($B$53:$B$235, A58)&gt;1,NOT(ISBLANK(A58)))</formula>
    </cfRule>
  </conditionalFormatting>
  <conditionalFormatting sqref="A58:A668">
    <cfRule type="expression" dxfId="518" priority="606" stopIfTrue="1">
      <formula>AND(COUNTIF($B$53:$B$282, A58)&gt;1,NOT(ISBLANK(A58)))</formula>
    </cfRule>
  </conditionalFormatting>
  <conditionalFormatting sqref="A58:A668">
    <cfRule type="expression" dxfId="517" priority="605" stopIfTrue="1">
      <formula>AND(COUNTIF($B$53:$B$307, A58)&gt;1,NOT(ISBLANK(A58)))</formula>
    </cfRule>
  </conditionalFormatting>
  <conditionalFormatting sqref="A58:A668">
    <cfRule type="expression" dxfId="516" priority="604" stopIfTrue="1">
      <formula>AND(COUNTIF($B$53:$B$311, A58)&gt;1,NOT(ISBLANK(A58)))</formula>
    </cfRule>
  </conditionalFormatting>
  <conditionalFormatting sqref="A58:A668">
    <cfRule type="expression" dxfId="515" priority="603" stopIfTrue="1">
      <formula>AND(COUNTIF($B$53:$B$298, A58)&gt;1,NOT(ISBLANK(A58)))</formula>
    </cfRule>
  </conditionalFormatting>
  <conditionalFormatting sqref="A58:A668">
    <cfRule type="expression" dxfId="514" priority="602" stopIfTrue="1">
      <formula>AND(COUNTIF($B$53:$B$303, A58)&gt;1,NOT(ISBLANK(A58)))</formula>
    </cfRule>
  </conditionalFormatting>
  <conditionalFormatting sqref="A58:A668">
    <cfRule type="expression" dxfId="513" priority="601" stopIfTrue="1">
      <formula>AND(COUNTIF($B$53:$B$294, A58)&gt;1,NOT(ISBLANK(A58)))</formula>
    </cfRule>
  </conditionalFormatting>
  <conditionalFormatting sqref="A58:A668">
    <cfRule type="expression" dxfId="512" priority="600" stopIfTrue="1">
      <formula>AND(COUNTIF($B$53:$B$257, A58)&gt;1,NOT(ISBLANK(A58)))</formula>
    </cfRule>
  </conditionalFormatting>
  <conditionalFormatting sqref="A58:A668">
    <cfRule type="expression" dxfId="511" priority="599" stopIfTrue="1">
      <formula>AND(COUNTIF($B$53:$B$250, A58)&gt;1,NOT(ISBLANK(A58)))</formula>
    </cfRule>
  </conditionalFormatting>
  <conditionalFormatting sqref="A58:A668">
    <cfRule type="expression" dxfId="510" priority="598" stopIfTrue="1">
      <formula>AND(COUNTIF($B$53:$B$262, A58)&gt;1,NOT(ISBLANK(A58)))</formula>
    </cfRule>
  </conditionalFormatting>
  <conditionalFormatting sqref="A58:A668">
    <cfRule type="expression" dxfId="509" priority="597" stopIfTrue="1">
      <formula>AND(COUNTIF($B$53:$B$244, A58)&gt;1,NOT(ISBLANK(A58)))</formula>
    </cfRule>
  </conditionalFormatting>
  <conditionalFormatting sqref="A58:A668">
    <cfRule type="expression" dxfId="508" priority="596" stopIfTrue="1">
      <formula>AND(COUNTIF($B$53:$B$234, A58)&gt;1,NOT(ISBLANK(A58)))</formula>
    </cfRule>
  </conditionalFormatting>
  <conditionalFormatting sqref="A58:A668">
    <cfRule type="expression" dxfId="507" priority="595" stopIfTrue="1">
      <formula>AND(COUNTIF($B$53:$B$281, A58)&gt;1,NOT(ISBLANK(A58)))</formula>
    </cfRule>
  </conditionalFormatting>
  <conditionalFormatting sqref="A58:A668">
    <cfRule type="expression" dxfId="506" priority="594" stopIfTrue="1">
      <formula>AND(COUNTIF($B$53:$B$306, A58)&gt;1,NOT(ISBLANK(A58)))</formula>
    </cfRule>
  </conditionalFormatting>
  <conditionalFormatting sqref="A58:A668">
    <cfRule type="expression" dxfId="505" priority="593" stopIfTrue="1">
      <formula>AND(COUNTIF($B$53:$B$310, A58)&gt;1,NOT(ISBLANK(A58)))</formula>
    </cfRule>
  </conditionalFormatting>
  <conditionalFormatting sqref="A58:A668">
    <cfRule type="expression" dxfId="504" priority="592" stopIfTrue="1">
      <formula>AND(COUNTIF($B$53:$B$297, A58)&gt;1,NOT(ISBLANK(A58)))</formula>
    </cfRule>
  </conditionalFormatting>
  <conditionalFormatting sqref="A58:A668">
    <cfRule type="expression" dxfId="503" priority="591" stopIfTrue="1">
      <formula>AND(COUNTIF($B$53:$B$302, A58)&gt;1,NOT(ISBLANK(A58)))</formula>
    </cfRule>
  </conditionalFormatting>
  <conditionalFormatting sqref="A58:A668">
    <cfRule type="expression" dxfId="502" priority="590" stopIfTrue="1">
      <formula>AND(COUNTIF($B$53:$B$293, A58)&gt;1,NOT(ISBLANK(A58)))</formula>
    </cfRule>
  </conditionalFormatting>
  <conditionalFormatting sqref="A58:A668">
    <cfRule type="expression" dxfId="501" priority="589" stopIfTrue="1">
      <formula>AND(COUNTIF($B$53:$B$276, A58)&gt;1,NOT(ISBLANK(A58)))</formula>
    </cfRule>
  </conditionalFormatting>
  <conditionalFormatting sqref="A58:A668">
    <cfRule type="expression" dxfId="500" priority="588" stopIfTrue="1">
      <formula>AND(COUNTIF($B$53:$B$290, A58)&gt;1,NOT(ISBLANK(A58)))</formula>
    </cfRule>
  </conditionalFormatting>
  <conditionalFormatting sqref="A58:A668">
    <cfRule type="expression" dxfId="499" priority="587" stopIfTrue="1">
      <formula>AND(COUNTIF($B$53:$B$268, A58)&gt;1,NOT(ISBLANK(A58)))</formula>
    </cfRule>
  </conditionalFormatting>
  <conditionalFormatting sqref="A58:A668">
    <cfRule type="expression" dxfId="498" priority="586" stopIfTrue="1">
      <formula>AND(COUNTIF($B$53:$B$320, A58)&gt;1,NOT(ISBLANK(A58)))</formula>
    </cfRule>
  </conditionalFormatting>
  <conditionalFormatting sqref="A58:A668">
    <cfRule type="expression" dxfId="497" priority="585" stopIfTrue="1">
      <formula>AND(COUNTIF($B$53:$B$256, A58)&gt;1,NOT(ISBLANK(A58)))</formula>
    </cfRule>
  </conditionalFormatting>
  <conditionalFormatting sqref="A58:A668">
    <cfRule type="expression" dxfId="496" priority="584" stopIfTrue="1">
      <formula>AND(COUNTIF($B$53:$B$239, A58)&gt;1,NOT(ISBLANK(A58)))</formula>
    </cfRule>
  </conditionalFormatting>
  <conditionalFormatting sqref="A58:A668">
    <cfRule type="expression" dxfId="495" priority="583" stopIfTrue="1">
      <formula>AND(COUNTIF($B$53:$B$249, A58)&gt;1,NOT(ISBLANK(A58)))</formula>
    </cfRule>
  </conditionalFormatting>
  <conditionalFormatting sqref="A58:A668">
    <cfRule type="expression" dxfId="494" priority="582" stopIfTrue="1">
      <formula>AND(COUNTIF($B$53:$B$273, A58)&gt;1,NOT(ISBLANK(A58)))</formula>
    </cfRule>
  </conditionalFormatting>
  <conditionalFormatting sqref="A58:A668">
    <cfRule type="expression" dxfId="493" priority="581" stopIfTrue="1">
      <formula>AND(COUNTIF($B$53:$B$261, A58)&gt;1,NOT(ISBLANK(A58)))</formula>
    </cfRule>
  </conditionalFormatting>
  <conditionalFormatting sqref="A58:A668">
    <cfRule type="expression" dxfId="492" priority="580" stopIfTrue="1">
      <formula>AND(COUNTIF($B$53:$B$243, A58)&gt;1,NOT(ISBLANK(A58)))</formula>
    </cfRule>
  </conditionalFormatting>
  <conditionalFormatting sqref="A58:A668">
    <cfRule type="expression" dxfId="491" priority="579" stopIfTrue="1">
      <formula>AND(COUNTIF($B$53:$B$233, A58)&gt;1,NOT(ISBLANK(A58)))</formula>
    </cfRule>
  </conditionalFormatting>
  <conditionalFormatting sqref="A58:A668">
    <cfRule type="expression" dxfId="490" priority="578" stopIfTrue="1">
      <formula>AND(COUNTIF($B$53:$B$287, A58)&gt;1,NOT(ISBLANK(A58)))</formula>
    </cfRule>
  </conditionalFormatting>
  <conditionalFormatting sqref="A58:A668">
    <cfRule type="expression" dxfId="489" priority="577" stopIfTrue="1">
      <formula>AND(COUNTIF($B$53:$B$280, A58)&gt;1,NOT(ISBLANK(A58)))</formula>
    </cfRule>
  </conditionalFormatting>
  <conditionalFormatting sqref="A58:A668">
    <cfRule type="expression" dxfId="488" priority="576" stopIfTrue="1">
      <formula>AND(COUNTIF($B$53:$B$328, A58)&gt;1,NOT(ISBLANK(A58)))</formula>
    </cfRule>
  </conditionalFormatting>
  <conditionalFormatting sqref="A58:A668">
    <cfRule type="expression" dxfId="487" priority="575" stopIfTrue="1">
      <formula>AND(COUNTIF($B$53:$B$305, A58)&gt;1,NOT(ISBLANK(A58)))</formula>
    </cfRule>
  </conditionalFormatting>
  <conditionalFormatting sqref="A58:A668">
    <cfRule type="expression" dxfId="486" priority="574" stopIfTrue="1">
      <formula>AND(COUNTIF($B$53:$B$309, A58)&gt;1,NOT(ISBLANK(A58)))</formula>
    </cfRule>
  </conditionalFormatting>
  <conditionalFormatting sqref="A58:A668">
    <cfRule type="expression" dxfId="485" priority="573" stopIfTrue="1">
      <formula>AND(COUNTIF($B$53:$B$296, A58)&gt;1,NOT(ISBLANK(A58)))</formula>
    </cfRule>
  </conditionalFormatting>
  <conditionalFormatting sqref="A58:A668">
    <cfRule type="expression" dxfId="484" priority="572" stopIfTrue="1">
      <formula>AND(COUNTIF($B$53:$B$314, A58)&gt;1,NOT(ISBLANK(A58)))</formula>
    </cfRule>
  </conditionalFormatting>
  <conditionalFormatting sqref="A58:A668">
    <cfRule type="expression" dxfId="483" priority="571" stopIfTrue="1">
      <formula>AND(COUNTIF($B$53:$B$301, A58)&gt;1,NOT(ISBLANK(A58)))</formula>
    </cfRule>
  </conditionalFormatting>
  <conditionalFormatting sqref="A58:A668">
    <cfRule type="expression" dxfId="482" priority="570" stopIfTrue="1">
      <formula>AND(COUNTIF($B$53:$B$292, A58)&gt;1,NOT(ISBLANK(A58)))</formula>
    </cfRule>
  </conditionalFormatting>
  <conditionalFormatting sqref="A58:A668">
    <cfRule type="expression" dxfId="481" priority="569" stopIfTrue="1">
      <formula>AND(COUNTIF($B$53:$B$275, A58)&gt;1,NOT(ISBLANK(A58)))</formula>
    </cfRule>
  </conditionalFormatting>
  <conditionalFormatting sqref="A58:A668">
    <cfRule type="expression" dxfId="480" priority="568" stopIfTrue="1">
      <formula>AND(COUNTIF($B$53:$B$289, A58)&gt;1,NOT(ISBLANK(A58)))</formula>
    </cfRule>
  </conditionalFormatting>
  <conditionalFormatting sqref="A58:A668">
    <cfRule type="expression" dxfId="479" priority="567" stopIfTrue="1">
      <formula>AND(COUNTIF($B$53:$B$267, A58)&gt;1,NOT(ISBLANK(A58)))</formula>
    </cfRule>
  </conditionalFormatting>
  <conditionalFormatting sqref="A58:A668">
    <cfRule type="expression" dxfId="478" priority="566" stopIfTrue="1">
      <formula>AND(COUNTIF($B$53:$B$319, A58)&gt;1,NOT(ISBLANK(A58)))</formula>
    </cfRule>
  </conditionalFormatting>
  <conditionalFormatting sqref="A58:A668">
    <cfRule type="expression" dxfId="477" priority="565" stopIfTrue="1">
      <formula>AND(COUNTIF($B$53:$B$228, A58)&gt;1,NOT(ISBLANK(A58)))</formula>
    </cfRule>
  </conditionalFormatting>
  <conditionalFormatting sqref="A58:A668">
    <cfRule type="expression" dxfId="476" priority="564" stopIfTrue="1">
      <formula>AND(COUNTIF($B$53:$B$255, A58)&gt;1,NOT(ISBLANK(A58)))</formula>
    </cfRule>
  </conditionalFormatting>
  <conditionalFormatting sqref="A58:A668">
    <cfRule type="expression" dxfId="475" priority="563" stopIfTrue="1">
      <formula>AND(COUNTIF($B$53:$B$238, A58)&gt;1,NOT(ISBLANK(A58)))</formula>
    </cfRule>
  </conditionalFormatting>
  <conditionalFormatting sqref="A58:A668">
    <cfRule type="expression" dxfId="474" priority="562" stopIfTrue="1">
      <formula>AND(COUNTIF($B$53:$B$248, A58)&gt;1,NOT(ISBLANK(A58)))</formula>
    </cfRule>
  </conditionalFormatting>
  <conditionalFormatting sqref="A58:A668">
    <cfRule type="expression" dxfId="473" priority="561" stopIfTrue="1">
      <formula>AND(COUNTIF($B$53:$B$272, A58)&gt;1,NOT(ISBLANK(A58)))</formula>
    </cfRule>
  </conditionalFormatting>
  <conditionalFormatting sqref="A58:A668">
    <cfRule type="expression" dxfId="472" priority="560" stopIfTrue="1">
      <formula>AND(COUNTIF($B$53:$B$260, A58)&gt;1,NOT(ISBLANK(A58)))</formula>
    </cfRule>
  </conditionalFormatting>
  <conditionalFormatting sqref="A58:A668">
    <cfRule type="expression" dxfId="471" priority="559" stopIfTrue="1">
      <formula>AND(COUNTIF($B$53:$B$265, A58)&gt;1,NOT(ISBLANK(A58)))</formula>
    </cfRule>
  </conditionalFormatting>
  <conditionalFormatting sqref="A58:A668">
    <cfRule type="expression" dxfId="470" priority="558" stopIfTrue="1">
      <formula>AND(COUNTIF($B$53:$B$242, A58)&gt;1,NOT(ISBLANK(A58)))</formula>
    </cfRule>
  </conditionalFormatting>
  <conditionalFormatting sqref="A58:A668">
    <cfRule type="expression" dxfId="469" priority="557" stopIfTrue="1">
      <formula>AND(COUNTIF($B$53:$B$232, A58)&gt;1,NOT(ISBLANK(A58)))</formula>
    </cfRule>
  </conditionalFormatting>
  <conditionalFormatting sqref="A58:A668">
    <cfRule type="expression" dxfId="468" priority="556" stopIfTrue="1">
      <formula>AND(COUNTIF($B$53:$B$286, A58)&gt;1,NOT(ISBLANK(A58)))</formula>
    </cfRule>
  </conditionalFormatting>
  <conditionalFormatting sqref="A58:A668">
    <cfRule type="expression" dxfId="467" priority="555" stopIfTrue="1">
      <formula>AND(COUNTIF($B$53:$B$279, A58)&gt;1,NOT(ISBLANK(A58)))</formula>
    </cfRule>
  </conditionalFormatting>
  <conditionalFormatting sqref="A58:A668">
    <cfRule type="expression" dxfId="466" priority="554" stopIfTrue="1">
      <formula>AND(COUNTIF($B$53:$B$317, A58)&gt;1,NOT(ISBLANK(A58)))</formula>
    </cfRule>
  </conditionalFormatting>
  <conditionalFormatting sqref="A58:A668">
    <cfRule type="expression" dxfId="465" priority="553" stopIfTrue="1">
      <formula>AND(COUNTIF($B$53:$B$332, A58)&gt;1,NOT(ISBLANK(A58)))</formula>
    </cfRule>
  </conditionalFormatting>
  <conditionalFormatting sqref="A58:A668">
    <cfRule type="expression" dxfId="464" priority="552" stopIfTrue="1">
      <formula>AND(COUNTIF($B$53:$B$323, A58)&gt;1,NOT(ISBLANK(A58)))</formula>
    </cfRule>
  </conditionalFormatting>
  <conditionalFormatting sqref="A58:A668">
    <cfRule type="expression" dxfId="463" priority="551" stopIfTrue="1">
      <formula>AND(COUNTIF($B$53:$B$327, A58)&gt;1,NOT(ISBLANK(A58)))</formula>
    </cfRule>
  </conditionalFormatting>
  <conditionalFormatting sqref="A58:A668">
    <cfRule type="duplicateValues" dxfId="462" priority="550"/>
  </conditionalFormatting>
  <conditionalFormatting sqref="A910:A1319 C910:D1319">
    <cfRule type="expression" dxfId="461" priority="549" stopIfTrue="1">
      <formula>AND(COUNTIF($E$4:$E$320, A910)&gt;1,NOT(ISBLANK(A910)))</formula>
    </cfRule>
  </conditionalFormatting>
  <conditionalFormatting sqref="A910:A1319 C910:D1319">
    <cfRule type="duplicateValues" dxfId="460" priority="548"/>
  </conditionalFormatting>
  <conditionalFormatting sqref="A1321:D1321">
    <cfRule type="expression" dxfId="459" priority="528" stopIfTrue="1">
      <formula>AND(COUNTIF(#REF!, A1321)&gt;1,NOT(ISBLANK(A1321)))</formula>
    </cfRule>
  </conditionalFormatting>
  <conditionalFormatting sqref="A1321:D1321">
    <cfRule type="expression" dxfId="458" priority="527" stopIfTrue="1">
      <formula>AND(COUNTIF(#REF!, A1321)&gt;1,NOT(ISBLANK(A1321)))</formula>
    </cfRule>
  </conditionalFormatting>
  <conditionalFormatting sqref="A1321:D1321">
    <cfRule type="expression" dxfId="457" priority="526" stopIfTrue="1">
      <formula>AND(COUNTIF(#REF!, A1321)&gt;1,NOT(ISBLANK(A1321)))</formula>
    </cfRule>
  </conditionalFormatting>
  <conditionalFormatting sqref="A1321:D1321">
    <cfRule type="expression" dxfId="456" priority="525" stopIfTrue="1">
      <formula>AND(COUNTIF(#REF!, A1321)&gt;1,NOT(ISBLANK(A1321)))</formula>
    </cfRule>
  </conditionalFormatting>
  <conditionalFormatting sqref="A1321:D1321">
    <cfRule type="expression" dxfId="455" priority="524" stopIfTrue="1">
      <formula>AND(COUNTIF(#REF!, A1321)&gt;1,NOT(ISBLANK(A1321)))</formula>
    </cfRule>
  </conditionalFormatting>
  <conditionalFormatting sqref="A1321:D1321">
    <cfRule type="expression" dxfId="454" priority="523" stopIfTrue="1">
      <formula>AND(COUNTIF(#REF!, A1321)&gt;1,NOT(ISBLANK(A1321)))</formula>
    </cfRule>
  </conditionalFormatting>
  <conditionalFormatting sqref="A1321:D1321">
    <cfRule type="expression" dxfId="453" priority="522" stopIfTrue="1">
      <formula>AND(COUNTIF(#REF!, A1321)&gt;1,NOT(ISBLANK(A1321)))</formula>
    </cfRule>
  </conditionalFormatting>
  <conditionalFormatting sqref="A1321:D1321">
    <cfRule type="expression" dxfId="452" priority="521" stopIfTrue="1">
      <formula>AND(COUNTIF(#REF!, A1321)&gt;1,NOT(ISBLANK(A1321)))</formula>
    </cfRule>
  </conditionalFormatting>
  <conditionalFormatting sqref="A1321:D1321">
    <cfRule type="expression" dxfId="451" priority="520" stopIfTrue="1">
      <formula>AND(COUNTIF(#REF!, A1321)&gt;1,NOT(ISBLANK(A1321)))</formula>
    </cfRule>
  </conditionalFormatting>
  <conditionalFormatting sqref="A1321:D1321">
    <cfRule type="expression" dxfId="450" priority="519" stopIfTrue="1">
      <formula>AND(COUNTIF(#REF!, A1321)&gt;1,NOT(ISBLANK(A1321)))</formula>
    </cfRule>
  </conditionalFormatting>
  <conditionalFormatting sqref="A1321:D1321">
    <cfRule type="expression" dxfId="449" priority="518" stopIfTrue="1">
      <formula>AND(COUNTIF(#REF!, A1321)&gt;1,NOT(ISBLANK(A1321)))</formula>
    </cfRule>
  </conditionalFormatting>
  <conditionalFormatting sqref="A1321:D1321">
    <cfRule type="expression" dxfId="448" priority="517" stopIfTrue="1">
      <formula>AND(COUNTIF(#REF!, A1321)&gt;1,NOT(ISBLANK(A1321)))</formula>
    </cfRule>
  </conditionalFormatting>
  <conditionalFormatting sqref="A1321:D1321">
    <cfRule type="expression" dxfId="447" priority="516" stopIfTrue="1">
      <formula>AND(COUNTIF(#REF!, A1321)&gt;1,NOT(ISBLANK(A1321)))</formula>
    </cfRule>
  </conditionalFormatting>
  <conditionalFormatting sqref="A1321:D1321">
    <cfRule type="expression" dxfId="446" priority="515" stopIfTrue="1">
      <formula>AND(COUNTIF(#REF!, A1321)&gt;1,NOT(ISBLANK(A1321)))</formula>
    </cfRule>
  </conditionalFormatting>
  <conditionalFormatting sqref="A1321:D1321">
    <cfRule type="expression" dxfId="445" priority="514" stopIfTrue="1">
      <formula>AND(COUNTIF(#REF!, A1321)&gt;1,NOT(ISBLANK(A1321)))</formula>
    </cfRule>
  </conditionalFormatting>
  <conditionalFormatting sqref="A1321:D1321">
    <cfRule type="expression" dxfId="444" priority="513" stopIfTrue="1">
      <formula>AND(COUNTIF(#REF!, A1321)&gt;1,NOT(ISBLANK(A1321)))</formula>
    </cfRule>
  </conditionalFormatting>
  <conditionalFormatting sqref="A1321:D1321">
    <cfRule type="expression" dxfId="443" priority="512" stopIfTrue="1">
      <formula>AND(COUNTIF(#REF!, A1321)&gt;1,NOT(ISBLANK(A1321)))</formula>
    </cfRule>
  </conditionalFormatting>
  <conditionalFormatting sqref="A1321:D1321">
    <cfRule type="expression" dxfId="442" priority="511" stopIfTrue="1">
      <formula>AND(COUNTIF(#REF!, A1321)&gt;1,NOT(ISBLANK(A1321)))</formula>
    </cfRule>
  </conditionalFormatting>
  <conditionalFormatting sqref="A1321:D1321">
    <cfRule type="expression" dxfId="441" priority="510" stopIfTrue="1">
      <formula>AND(COUNTIF(#REF!, A1321)&gt;1,NOT(ISBLANK(A1321)))</formula>
    </cfRule>
  </conditionalFormatting>
  <conditionalFormatting sqref="A1321:D1321">
    <cfRule type="expression" dxfId="440" priority="509" stopIfTrue="1">
      <formula>AND(COUNTIF(#REF!, A1321)&gt;1,NOT(ISBLANK(A1321)))</formula>
    </cfRule>
  </conditionalFormatting>
  <conditionalFormatting sqref="A1321:D1321">
    <cfRule type="expression" dxfId="439" priority="508" stopIfTrue="1">
      <formula>AND(COUNTIF(#REF!, A1321)&gt;1,NOT(ISBLANK(A1321)))</formula>
    </cfRule>
  </conditionalFormatting>
  <conditionalFormatting sqref="A1322:D1322">
    <cfRule type="expression" dxfId="438" priority="474" stopIfTrue="1">
      <formula>AND(COUNTIF($E$7:$E$63, A1322)&gt;1,NOT(ISBLANK(A1322)))</formula>
    </cfRule>
  </conditionalFormatting>
  <conditionalFormatting sqref="A1322:D1322">
    <cfRule type="expression" dxfId="437" priority="473" stopIfTrue="1">
      <formula>AND(COUNTIF($E$7:$E$65, A1322)&gt;1,NOT(ISBLANK(A1322)))</formula>
    </cfRule>
  </conditionalFormatting>
  <conditionalFormatting sqref="A1322:D1322">
    <cfRule type="expression" dxfId="436" priority="472" stopIfTrue="1">
      <formula>AND(COUNTIF($E$7:$E$72, A1322)&gt;1,NOT(ISBLANK(A1322)))</formula>
    </cfRule>
  </conditionalFormatting>
  <conditionalFormatting sqref="A1371:D1371">
    <cfRule type="expression" dxfId="435" priority="436" stopIfTrue="1">
      <formula>AND(COUNTIF(#REF!, A1371)&gt;1,NOT(ISBLANK(A1371)))</formula>
    </cfRule>
  </conditionalFormatting>
  <conditionalFormatting sqref="A1371:D1371">
    <cfRule type="expression" dxfId="434" priority="435" stopIfTrue="1">
      <formula>AND(COUNTIF(#REF!, A1371)&gt;1,NOT(ISBLANK(A1371)))</formula>
    </cfRule>
  </conditionalFormatting>
  <conditionalFormatting sqref="A1371:D1371">
    <cfRule type="expression" dxfId="433" priority="434" stopIfTrue="1">
      <formula>AND(COUNTIF(#REF!, A1371)&gt;1,NOT(ISBLANK(A1371)))</formula>
    </cfRule>
  </conditionalFormatting>
  <conditionalFormatting sqref="A1371:D1371">
    <cfRule type="expression" dxfId="432" priority="433" stopIfTrue="1">
      <formula>AND(COUNTIF(#REF!, A1371)&gt;1,NOT(ISBLANK(A1371)))</formula>
    </cfRule>
  </conditionalFormatting>
  <conditionalFormatting sqref="A1371:D1371">
    <cfRule type="expression" dxfId="431" priority="432" stopIfTrue="1">
      <formula>AND(COUNTIF(#REF!, A1371)&gt;1,NOT(ISBLANK(A1371)))</formula>
    </cfRule>
  </conditionalFormatting>
  <conditionalFormatting sqref="A1371:D1371">
    <cfRule type="expression" dxfId="430" priority="431" stopIfTrue="1">
      <formula>AND(COUNTIF(#REF!, A1371)&gt;1,NOT(ISBLANK(A1371)))</formula>
    </cfRule>
  </conditionalFormatting>
  <conditionalFormatting sqref="A1371:D1371">
    <cfRule type="expression" dxfId="429" priority="430" stopIfTrue="1">
      <formula>AND(COUNTIF(#REF!, A1371)&gt;1,NOT(ISBLANK(A1371)))</formula>
    </cfRule>
  </conditionalFormatting>
  <conditionalFormatting sqref="A1371:D1371">
    <cfRule type="expression" dxfId="428" priority="429" stopIfTrue="1">
      <formula>AND(COUNTIF(#REF!, A1371)&gt;1,NOT(ISBLANK(A1371)))</formula>
    </cfRule>
  </conditionalFormatting>
  <conditionalFormatting sqref="A1371:D1371">
    <cfRule type="expression" dxfId="427" priority="428" stopIfTrue="1">
      <formula>AND(COUNTIF(#REF!, A1371)&gt;1,NOT(ISBLANK(A1371)))</formula>
    </cfRule>
  </conditionalFormatting>
  <conditionalFormatting sqref="A1371:D1371">
    <cfRule type="expression" dxfId="426" priority="427" stopIfTrue="1">
      <formula>AND(COUNTIF(#REF!, A1371)&gt;1,NOT(ISBLANK(A1371)))</formula>
    </cfRule>
  </conditionalFormatting>
  <conditionalFormatting sqref="A1371:D1371">
    <cfRule type="expression" dxfId="425" priority="426" stopIfTrue="1">
      <formula>AND(COUNTIF(#REF!, A1371)&gt;1,NOT(ISBLANK(A1371)))</formula>
    </cfRule>
  </conditionalFormatting>
  <conditionalFormatting sqref="A1371:D1371">
    <cfRule type="expression" dxfId="424" priority="425" stopIfTrue="1">
      <formula>AND(COUNTIF(#REF!, A1371)&gt;1,NOT(ISBLANK(A1371)))</formula>
    </cfRule>
  </conditionalFormatting>
  <conditionalFormatting sqref="A1371:D1371">
    <cfRule type="expression" dxfId="423" priority="424" stopIfTrue="1">
      <formula>AND(COUNTIF(#REF!, A1371)&gt;1,NOT(ISBLANK(A1371)))</formula>
    </cfRule>
  </conditionalFormatting>
  <conditionalFormatting sqref="A1371:D1371">
    <cfRule type="expression" dxfId="422" priority="423" stopIfTrue="1">
      <formula>AND(COUNTIF(#REF!, A1371)&gt;1,NOT(ISBLANK(A1371)))</formula>
    </cfRule>
  </conditionalFormatting>
  <conditionalFormatting sqref="A1371:D1371">
    <cfRule type="expression" dxfId="421" priority="422" stopIfTrue="1">
      <formula>AND(COUNTIF(#REF!, A1371)&gt;1,NOT(ISBLANK(A1371)))</formula>
    </cfRule>
  </conditionalFormatting>
  <conditionalFormatting sqref="A1371:D1371">
    <cfRule type="expression" dxfId="420" priority="421" stopIfTrue="1">
      <formula>AND(COUNTIF(#REF!, A1371)&gt;1,NOT(ISBLANK(A1371)))</formula>
    </cfRule>
  </conditionalFormatting>
  <conditionalFormatting sqref="A1371:D1371">
    <cfRule type="expression" dxfId="419" priority="420" stopIfTrue="1">
      <formula>AND(COUNTIF(#REF!, A1371)&gt;1,NOT(ISBLANK(A1371)))</formula>
    </cfRule>
  </conditionalFormatting>
  <conditionalFormatting sqref="A1371:D1371">
    <cfRule type="expression" dxfId="418" priority="419" stopIfTrue="1">
      <formula>AND(COUNTIF(#REF!, A1371)&gt;1,NOT(ISBLANK(A1371)))</formula>
    </cfRule>
  </conditionalFormatting>
  <conditionalFormatting sqref="A1371:D1371">
    <cfRule type="expression" dxfId="417" priority="418" stopIfTrue="1">
      <formula>AND(COUNTIF(#REF!, A1371)&gt;1,NOT(ISBLANK(A1371)))</formula>
    </cfRule>
  </conditionalFormatting>
  <conditionalFormatting sqref="A1371:D1371">
    <cfRule type="expression" dxfId="416" priority="417" stopIfTrue="1">
      <formula>AND(COUNTIF(#REF!, A1371)&gt;1,NOT(ISBLANK(A1371)))</formula>
    </cfRule>
  </conditionalFormatting>
  <conditionalFormatting sqref="A1371:D1371">
    <cfRule type="expression" dxfId="415" priority="416" stopIfTrue="1">
      <formula>AND(COUNTIF(#REF!, A1371)&gt;1,NOT(ISBLANK(A1371)))</formula>
    </cfRule>
  </conditionalFormatting>
  <conditionalFormatting sqref="A1371:D1371">
    <cfRule type="expression" dxfId="414" priority="415" stopIfTrue="1">
      <formula>AND(COUNTIF(#REF!, A1371)&gt;1,NOT(ISBLANK(A1371)))</formula>
    </cfRule>
  </conditionalFormatting>
  <conditionalFormatting sqref="A1371:D1371">
    <cfRule type="expression" dxfId="413" priority="414" stopIfTrue="1">
      <formula>AND(COUNTIF(#REF!, A1371)&gt;1,NOT(ISBLANK(A1371)))</formula>
    </cfRule>
  </conditionalFormatting>
  <conditionalFormatting sqref="A1371:D1371">
    <cfRule type="expression" dxfId="412" priority="413" stopIfTrue="1">
      <formula>AND(COUNTIF(#REF!, A1371)&gt;1,NOT(ISBLANK(A1371)))</formula>
    </cfRule>
  </conditionalFormatting>
  <conditionalFormatting sqref="A1371:D1371">
    <cfRule type="expression" dxfId="411" priority="412" stopIfTrue="1">
      <formula>AND(COUNTIF(#REF!, A1371)&gt;1,NOT(ISBLANK(A1371)))</formula>
    </cfRule>
  </conditionalFormatting>
  <conditionalFormatting sqref="A1371:D1371">
    <cfRule type="expression" dxfId="410" priority="411" stopIfTrue="1">
      <formula>AND(COUNTIF(#REF!, A1371)&gt;1,NOT(ISBLANK(A1371)))</formula>
    </cfRule>
  </conditionalFormatting>
  <conditionalFormatting sqref="A1371:D1371">
    <cfRule type="expression" dxfId="409" priority="410" stopIfTrue="1">
      <formula>AND(COUNTIF(#REF!, A1371)&gt;1,NOT(ISBLANK(A1371)))</formula>
    </cfRule>
  </conditionalFormatting>
  <conditionalFormatting sqref="A1371:D1371">
    <cfRule type="expression" dxfId="408" priority="409" stopIfTrue="1">
      <formula>AND(COUNTIF(#REF!, A1371)&gt;1,NOT(ISBLANK(A1371)))</formula>
    </cfRule>
  </conditionalFormatting>
  <conditionalFormatting sqref="A1371:D1371">
    <cfRule type="expression" dxfId="407" priority="408" stopIfTrue="1">
      <formula>AND(COUNTIF(#REF!, A1371)&gt;1,NOT(ISBLANK(A1371)))</formula>
    </cfRule>
  </conditionalFormatting>
  <conditionalFormatting sqref="A1371:D1371">
    <cfRule type="expression" dxfId="406" priority="407" stopIfTrue="1">
      <formula>AND(COUNTIF(#REF!, A1371)&gt;1,NOT(ISBLANK(A1371)))</formula>
    </cfRule>
  </conditionalFormatting>
  <conditionalFormatting sqref="A1371:D1371">
    <cfRule type="expression" dxfId="405" priority="406" stopIfTrue="1">
      <formula>AND(COUNTIF(#REF!, A1371)&gt;1,NOT(ISBLANK(A1371)))</formula>
    </cfRule>
  </conditionalFormatting>
  <conditionalFormatting sqref="A1371:D1371">
    <cfRule type="expression" dxfId="404" priority="405" stopIfTrue="1">
      <formula>AND(COUNTIF(#REF!, A1371)&gt;1,NOT(ISBLANK(A1371)))</formula>
    </cfRule>
  </conditionalFormatting>
  <conditionalFormatting sqref="A1371:D1371">
    <cfRule type="expression" dxfId="403" priority="404" stopIfTrue="1">
      <formula>AND(COUNTIF(#REF!, A1371)&gt;1,NOT(ISBLANK(A1371)))</formula>
    </cfRule>
  </conditionalFormatting>
  <conditionalFormatting sqref="A1371:D1371">
    <cfRule type="expression" dxfId="402" priority="403" stopIfTrue="1">
      <formula>AND(COUNTIF(#REF!, A1371)&gt;1,NOT(ISBLANK(A1371)))</formula>
    </cfRule>
  </conditionalFormatting>
  <conditionalFormatting sqref="A1371:D1371">
    <cfRule type="expression" dxfId="401" priority="402" stopIfTrue="1">
      <formula>AND(COUNTIF(#REF!, A1371)&gt;1,NOT(ISBLANK(A1371)))</formula>
    </cfRule>
  </conditionalFormatting>
  <conditionalFormatting sqref="A1371:D1371">
    <cfRule type="expression" dxfId="400" priority="401" stopIfTrue="1">
      <formula>AND(COUNTIF(#REF!, A1371)&gt;1,NOT(ISBLANK(A1371)))</formula>
    </cfRule>
  </conditionalFormatting>
  <conditionalFormatting sqref="A1371:D1371">
    <cfRule type="expression" dxfId="399" priority="400" stopIfTrue="1">
      <formula>AND(COUNTIF(#REF!, A1371)&gt;1,NOT(ISBLANK(A1371)))</formula>
    </cfRule>
  </conditionalFormatting>
  <conditionalFormatting sqref="A1371:D1371">
    <cfRule type="expression" dxfId="398" priority="399" stopIfTrue="1">
      <formula>AND(COUNTIF(#REF!, A1371)&gt;1,NOT(ISBLANK(A1371)))</formula>
    </cfRule>
  </conditionalFormatting>
  <conditionalFormatting sqref="A1343:D1344">
    <cfRule type="expression" dxfId="397" priority="398" stopIfTrue="1">
      <formula>AND(COUNTIF(#REF!, A1343)&gt;1,NOT(ISBLANK(A1343)))</formula>
    </cfRule>
  </conditionalFormatting>
  <conditionalFormatting sqref="A1351:D1351 A1355:D1355">
    <cfRule type="expression" dxfId="396" priority="397" stopIfTrue="1">
      <formula>AND(COUNTIF(#REF!, A1351)&gt;1,NOT(ISBLANK(A1351)))</formula>
    </cfRule>
  </conditionalFormatting>
  <conditionalFormatting sqref="A1351:D1351 A1355:D1355">
    <cfRule type="duplicateValues" dxfId="395" priority="396"/>
  </conditionalFormatting>
  <conditionalFormatting sqref="A1322:D1322">
    <cfRule type="expression" dxfId="394" priority="395" stopIfTrue="1">
      <formula>AND(COUNTIF($E$7:$E$86, A1322)&gt;1,NOT(ISBLANK(A1322)))</formula>
    </cfRule>
  </conditionalFormatting>
  <conditionalFormatting sqref="A1372:D1372">
    <cfRule type="expression" dxfId="393" priority="393" stopIfTrue="1">
      <formula>AND(COUNTIF(#REF!, A1372)&gt;1,NOT(ISBLANK(A1372)))</formula>
    </cfRule>
  </conditionalFormatting>
  <conditionalFormatting sqref="A1372:D1372">
    <cfRule type="expression" dxfId="392" priority="392" stopIfTrue="1">
      <formula>AND(COUNTIF(#REF!, A1372)&gt;1,NOT(ISBLANK(A1372)))</formula>
    </cfRule>
  </conditionalFormatting>
  <conditionalFormatting sqref="A1372:D1372">
    <cfRule type="expression" dxfId="391" priority="391" stopIfTrue="1">
      <formula>AND(COUNTIF(#REF!, A1372)&gt;1,NOT(ISBLANK(A1372)))</formula>
    </cfRule>
  </conditionalFormatting>
  <conditionalFormatting sqref="A1372:D1372">
    <cfRule type="expression" dxfId="390" priority="390" stopIfTrue="1">
      <formula>AND(COUNTIF(#REF!, A1372)&gt;1,NOT(ISBLANK(A1372)))</formula>
    </cfRule>
  </conditionalFormatting>
  <conditionalFormatting sqref="A1372:D1372">
    <cfRule type="expression" dxfId="389" priority="389" stopIfTrue="1">
      <formula>AND(COUNTIF(#REF!, A1372)&gt;1,NOT(ISBLANK(A1372)))</formula>
    </cfRule>
  </conditionalFormatting>
  <conditionalFormatting sqref="A1372:D1372">
    <cfRule type="expression" dxfId="388" priority="388" stopIfTrue="1">
      <formula>AND(COUNTIF(#REF!, A1372)&gt;1,NOT(ISBLANK(A1372)))</formula>
    </cfRule>
  </conditionalFormatting>
  <conditionalFormatting sqref="A1372:D1372">
    <cfRule type="expression" dxfId="387" priority="387" stopIfTrue="1">
      <formula>AND(COUNTIF(#REF!, A1372)&gt;1,NOT(ISBLANK(A1372)))</formula>
    </cfRule>
  </conditionalFormatting>
  <conditionalFormatting sqref="A1372:D1372">
    <cfRule type="expression" dxfId="386" priority="386" stopIfTrue="1">
      <formula>AND(COUNTIF(#REF!, A1372)&gt;1,NOT(ISBLANK(A1372)))</formula>
    </cfRule>
  </conditionalFormatting>
  <conditionalFormatting sqref="A1372:D1372">
    <cfRule type="expression" dxfId="385" priority="385" stopIfTrue="1">
      <formula>AND(COUNTIF(#REF!, A1372)&gt;1,NOT(ISBLANK(A1372)))</formula>
    </cfRule>
  </conditionalFormatting>
  <conditionalFormatting sqref="A1372:D1372">
    <cfRule type="expression" dxfId="384" priority="384" stopIfTrue="1">
      <formula>AND(COUNTIF(#REF!, A1372)&gt;1,NOT(ISBLANK(A1372)))</formula>
    </cfRule>
  </conditionalFormatting>
  <conditionalFormatting sqref="A1372:D1372">
    <cfRule type="expression" dxfId="383" priority="383" stopIfTrue="1">
      <formula>AND(COUNTIF(#REF!, A1372)&gt;1,NOT(ISBLANK(A1372)))</formula>
    </cfRule>
  </conditionalFormatting>
  <conditionalFormatting sqref="A1372:D1372">
    <cfRule type="expression" dxfId="382" priority="382" stopIfTrue="1">
      <formula>AND(COUNTIF(#REF!, A1372)&gt;1,NOT(ISBLANK(A1372)))</formula>
    </cfRule>
  </conditionalFormatting>
  <conditionalFormatting sqref="A1372:D1372">
    <cfRule type="expression" dxfId="381" priority="381" stopIfTrue="1">
      <formula>AND(COUNTIF(#REF!, A1372)&gt;1,NOT(ISBLANK(A1372)))</formula>
    </cfRule>
  </conditionalFormatting>
  <conditionalFormatting sqref="A1372:D1372">
    <cfRule type="expression" dxfId="380" priority="380" stopIfTrue="1">
      <formula>AND(COUNTIF(#REF!, A1372)&gt;1,NOT(ISBLANK(A1372)))</formula>
    </cfRule>
  </conditionalFormatting>
  <conditionalFormatting sqref="A1372:D1372">
    <cfRule type="expression" dxfId="379" priority="379" stopIfTrue="1">
      <formula>AND(COUNTIF(#REF!, A1372)&gt;1,NOT(ISBLANK(A1372)))</formula>
    </cfRule>
  </conditionalFormatting>
  <conditionalFormatting sqref="A1372:D1372">
    <cfRule type="expression" dxfId="378" priority="378" stopIfTrue="1">
      <formula>AND(COUNTIF(#REF!, A1372)&gt;1,NOT(ISBLANK(A1372)))</formula>
    </cfRule>
  </conditionalFormatting>
  <conditionalFormatting sqref="A1372:D1372">
    <cfRule type="expression" dxfId="377" priority="377" stopIfTrue="1">
      <formula>AND(COUNTIF(#REF!, A1372)&gt;1,NOT(ISBLANK(A1372)))</formula>
    </cfRule>
  </conditionalFormatting>
  <conditionalFormatting sqref="A1372:D1372">
    <cfRule type="expression" dxfId="376" priority="376" stopIfTrue="1">
      <formula>AND(COUNTIF(#REF!, A1372)&gt;1,NOT(ISBLANK(A1372)))</formula>
    </cfRule>
  </conditionalFormatting>
  <conditionalFormatting sqref="A1372:D1372">
    <cfRule type="expression" dxfId="375" priority="375" stopIfTrue="1">
      <formula>AND(COUNTIF(#REF!, A1372)&gt;1,NOT(ISBLANK(A1372)))</formula>
    </cfRule>
  </conditionalFormatting>
  <conditionalFormatting sqref="A1372:D1372">
    <cfRule type="expression" dxfId="374" priority="374" stopIfTrue="1">
      <formula>AND(COUNTIF(#REF!, A1372)&gt;1,NOT(ISBLANK(A1372)))</formula>
    </cfRule>
  </conditionalFormatting>
  <conditionalFormatting sqref="A1372:D1372">
    <cfRule type="expression" dxfId="373" priority="373" stopIfTrue="1">
      <formula>AND(COUNTIF(#REF!, A1372)&gt;1,NOT(ISBLANK(A1372)))</formula>
    </cfRule>
  </conditionalFormatting>
  <conditionalFormatting sqref="A1372:D1372">
    <cfRule type="expression" dxfId="372" priority="372" stopIfTrue="1">
      <formula>AND(COUNTIF(#REF!, A1372)&gt;1,NOT(ISBLANK(A1372)))</formula>
    </cfRule>
  </conditionalFormatting>
  <conditionalFormatting sqref="A1372:D1372">
    <cfRule type="expression" dxfId="371" priority="371" stopIfTrue="1">
      <formula>AND(COUNTIF(#REF!, A1372)&gt;1,NOT(ISBLANK(A1372)))</formula>
    </cfRule>
  </conditionalFormatting>
  <conditionalFormatting sqref="A1372:D1372">
    <cfRule type="expression" dxfId="370" priority="370" stopIfTrue="1">
      <formula>AND(COUNTIF(#REF!, A1372)&gt;1,NOT(ISBLANK(A1372)))</formula>
    </cfRule>
  </conditionalFormatting>
  <conditionalFormatting sqref="A1372:D1372">
    <cfRule type="expression" dxfId="369" priority="369" stopIfTrue="1">
      <formula>AND(COUNTIF(#REF!, A1372)&gt;1,NOT(ISBLANK(A1372)))</formula>
    </cfRule>
  </conditionalFormatting>
  <conditionalFormatting sqref="A1372:D1372">
    <cfRule type="expression" dxfId="368" priority="368" stopIfTrue="1">
      <formula>AND(COUNTIF(#REF!, A1372)&gt;1,NOT(ISBLANK(A1372)))</formula>
    </cfRule>
  </conditionalFormatting>
  <conditionalFormatting sqref="A1372:D1372">
    <cfRule type="expression" dxfId="367" priority="367" stopIfTrue="1">
      <formula>AND(COUNTIF(#REF!, A1372)&gt;1,NOT(ISBLANK(A1372)))</formula>
    </cfRule>
  </conditionalFormatting>
  <conditionalFormatting sqref="A1372:D1372">
    <cfRule type="expression" dxfId="366" priority="366" stopIfTrue="1">
      <formula>AND(COUNTIF(#REF!, A1372)&gt;1,NOT(ISBLANK(A1372)))</formula>
    </cfRule>
  </conditionalFormatting>
  <conditionalFormatting sqref="A1372:D1372">
    <cfRule type="expression" dxfId="365" priority="365" stopIfTrue="1">
      <formula>AND(COUNTIF(#REF!, A1372)&gt;1,NOT(ISBLANK(A1372)))</formula>
    </cfRule>
  </conditionalFormatting>
  <conditionalFormatting sqref="A1372:D1372">
    <cfRule type="expression" dxfId="364" priority="364" stopIfTrue="1">
      <formula>AND(COUNTIF(#REF!, A1372)&gt;1,NOT(ISBLANK(A1372)))</formula>
    </cfRule>
  </conditionalFormatting>
  <conditionalFormatting sqref="A1372:D1372">
    <cfRule type="expression" dxfId="363" priority="363" stopIfTrue="1">
      <formula>AND(COUNTIF(#REF!, A1372)&gt;1,NOT(ISBLANK(A1372)))</formula>
    </cfRule>
  </conditionalFormatting>
  <conditionalFormatting sqref="A1372:D1372">
    <cfRule type="expression" dxfId="362" priority="362" stopIfTrue="1">
      <formula>AND(COUNTIF(#REF!, A1372)&gt;1,NOT(ISBLANK(A1372)))</formula>
    </cfRule>
  </conditionalFormatting>
  <conditionalFormatting sqref="A1372:D1372">
    <cfRule type="expression" dxfId="361" priority="361" stopIfTrue="1">
      <formula>AND(COUNTIF(#REF!, A1372)&gt;1,NOT(ISBLANK(A1372)))</formula>
    </cfRule>
  </conditionalFormatting>
  <conditionalFormatting sqref="A1372:D1372">
    <cfRule type="expression" dxfId="360" priority="360" stopIfTrue="1">
      <formula>AND(COUNTIF(#REF!, A1372)&gt;1,NOT(ISBLANK(A1372)))</formula>
    </cfRule>
  </conditionalFormatting>
  <conditionalFormatting sqref="A1372:D1372">
    <cfRule type="expression" dxfId="359" priority="359" stopIfTrue="1">
      <formula>AND(COUNTIF(#REF!, A1372)&gt;1,NOT(ISBLANK(A1372)))</formula>
    </cfRule>
  </conditionalFormatting>
  <conditionalFormatting sqref="A1372:D1372">
    <cfRule type="expression" dxfId="358" priority="358" stopIfTrue="1">
      <formula>AND(COUNTIF(#REF!, A1372)&gt;1,NOT(ISBLANK(A1372)))</formula>
    </cfRule>
  </conditionalFormatting>
  <conditionalFormatting sqref="A1372:D1372">
    <cfRule type="expression" dxfId="357" priority="357" stopIfTrue="1">
      <formula>AND(COUNTIF(#REF!, A1372)&gt;1,NOT(ISBLANK(A1372)))</formula>
    </cfRule>
  </conditionalFormatting>
  <conditionalFormatting sqref="A1372:D1372">
    <cfRule type="expression" dxfId="356" priority="356" stopIfTrue="1">
      <formula>AND(COUNTIF(#REF!, A1372)&gt;1,NOT(ISBLANK(A1372)))</formula>
    </cfRule>
  </conditionalFormatting>
  <conditionalFormatting sqref="A1372:D1372">
    <cfRule type="expression" dxfId="355" priority="355" stopIfTrue="1">
      <formula>AND(COUNTIF(#REF!, A1372)&gt;1,NOT(ISBLANK(A1372)))</formula>
    </cfRule>
  </conditionalFormatting>
  <conditionalFormatting sqref="A1372:D1372">
    <cfRule type="expression" dxfId="354" priority="354" stopIfTrue="1">
      <formula>AND(COUNTIF(#REF!, A1372)&gt;1,NOT(ISBLANK(A1372)))</formula>
    </cfRule>
  </conditionalFormatting>
  <conditionalFormatting sqref="A1372:D1372">
    <cfRule type="expression" dxfId="353" priority="353" stopIfTrue="1">
      <formula>AND(COUNTIF(#REF!, A1372)&gt;1,NOT(ISBLANK(A1372)))</formula>
    </cfRule>
  </conditionalFormatting>
  <conditionalFormatting sqref="A1372:D1372">
    <cfRule type="expression" dxfId="352" priority="352" stopIfTrue="1">
      <formula>AND(COUNTIF(#REF!, A1372)&gt;1,NOT(ISBLANK(A1372)))</formula>
    </cfRule>
  </conditionalFormatting>
  <conditionalFormatting sqref="A1372:D1372">
    <cfRule type="expression" dxfId="351" priority="351" stopIfTrue="1">
      <formula>AND(COUNTIF(#REF!, A1372)&gt;1,NOT(ISBLANK(A1372)))</formula>
    </cfRule>
  </conditionalFormatting>
  <conditionalFormatting sqref="A1372:D1372">
    <cfRule type="expression" dxfId="350" priority="350" stopIfTrue="1">
      <formula>AND(COUNTIF(#REF!, A1372)&gt;1,NOT(ISBLANK(A1372)))</formula>
    </cfRule>
  </conditionalFormatting>
  <conditionalFormatting sqref="A1372:D1372">
    <cfRule type="expression" dxfId="349" priority="349" stopIfTrue="1">
      <formula>AND(COUNTIF(#REF!, A1372)&gt;1,NOT(ISBLANK(A1372)))</formula>
    </cfRule>
  </conditionalFormatting>
  <conditionalFormatting sqref="A1372:D1372">
    <cfRule type="expression" dxfId="348" priority="348" stopIfTrue="1">
      <formula>AND(COUNTIF(#REF!, A1372)&gt;1,NOT(ISBLANK(A1372)))</formula>
    </cfRule>
  </conditionalFormatting>
  <conditionalFormatting sqref="A1372:D1372">
    <cfRule type="expression" dxfId="347" priority="347" stopIfTrue="1">
      <formula>AND(COUNTIF(#REF!, A1372)&gt;1,NOT(ISBLANK(A1372)))</formula>
    </cfRule>
  </conditionalFormatting>
  <conditionalFormatting sqref="A1372:D1372">
    <cfRule type="expression" dxfId="346" priority="346" stopIfTrue="1">
      <formula>AND(COUNTIF(#REF!, A1372)&gt;1,NOT(ISBLANK(A1372)))</formula>
    </cfRule>
  </conditionalFormatting>
  <conditionalFormatting sqref="A1372:D1372">
    <cfRule type="expression" dxfId="345" priority="345" stopIfTrue="1">
      <formula>AND(COUNTIF(#REF!, A1372)&gt;1,NOT(ISBLANK(A1372)))</formula>
    </cfRule>
  </conditionalFormatting>
  <conditionalFormatting sqref="A1372:D1372">
    <cfRule type="expression" dxfId="344" priority="344" stopIfTrue="1">
      <formula>AND(COUNTIF(#REF!, A1372)&gt;1,NOT(ISBLANK(A1372)))</formula>
    </cfRule>
  </conditionalFormatting>
  <conditionalFormatting sqref="A1372:D1372">
    <cfRule type="expression" dxfId="343" priority="343" stopIfTrue="1">
      <formula>AND(COUNTIF(#REF!, A1372)&gt;1,NOT(ISBLANK(A1372)))</formula>
    </cfRule>
  </conditionalFormatting>
  <conditionalFormatting sqref="A1372:D1372">
    <cfRule type="expression" dxfId="342" priority="342" stopIfTrue="1">
      <formula>AND(COUNTIF(#REF!, A1372)&gt;1,NOT(ISBLANK(A1372)))</formula>
    </cfRule>
  </conditionalFormatting>
  <conditionalFormatting sqref="A1372:D1372">
    <cfRule type="expression" dxfId="341" priority="341" stopIfTrue="1">
      <formula>AND(COUNTIF(#REF!, A1372)&gt;1,NOT(ISBLANK(A1372)))</formula>
    </cfRule>
  </conditionalFormatting>
  <conditionalFormatting sqref="A1372:D1372">
    <cfRule type="expression" dxfId="340" priority="340" stopIfTrue="1">
      <formula>AND(COUNTIF(#REF!, A1372)&gt;1,NOT(ISBLANK(A1372)))</formula>
    </cfRule>
  </conditionalFormatting>
  <conditionalFormatting sqref="A1372:D1372">
    <cfRule type="expression" dxfId="339" priority="339" stopIfTrue="1">
      <formula>AND(COUNTIF(#REF!, A1372)&gt;1,NOT(ISBLANK(A1372)))</formula>
    </cfRule>
  </conditionalFormatting>
  <conditionalFormatting sqref="A1372:D1372">
    <cfRule type="expression" dxfId="338" priority="338" stopIfTrue="1">
      <formula>AND(COUNTIF(#REF!, A1372)&gt;1,NOT(ISBLANK(A1372)))</formula>
    </cfRule>
  </conditionalFormatting>
  <conditionalFormatting sqref="A1372:D1372">
    <cfRule type="expression" dxfId="337" priority="337" stopIfTrue="1">
      <formula>AND(COUNTIF(#REF!, A1372)&gt;1,NOT(ISBLANK(A1372)))</formula>
    </cfRule>
  </conditionalFormatting>
  <conditionalFormatting sqref="A1372:D1372">
    <cfRule type="expression" dxfId="336" priority="336" stopIfTrue="1">
      <formula>AND(COUNTIF(#REF!, A1372)&gt;1,NOT(ISBLANK(A1372)))</formula>
    </cfRule>
  </conditionalFormatting>
  <conditionalFormatting sqref="A1372:D1372">
    <cfRule type="expression" dxfId="335" priority="335" stopIfTrue="1">
      <formula>AND(COUNTIF(#REF!, A1372)&gt;1,NOT(ISBLANK(A1372)))</formula>
    </cfRule>
  </conditionalFormatting>
  <conditionalFormatting sqref="A1372:D1372">
    <cfRule type="expression" dxfId="334" priority="334" stopIfTrue="1">
      <formula>AND(COUNTIF(#REF!, A1372)&gt;1,NOT(ISBLANK(A1372)))</formula>
    </cfRule>
  </conditionalFormatting>
  <conditionalFormatting sqref="A1372:D1372">
    <cfRule type="expression" dxfId="333" priority="333" stopIfTrue="1">
      <formula>AND(COUNTIF(#REF!, A1372)&gt;1,NOT(ISBLANK(A1372)))</formula>
    </cfRule>
  </conditionalFormatting>
  <conditionalFormatting sqref="A1372:D1372">
    <cfRule type="expression" dxfId="332" priority="332" stopIfTrue="1">
      <formula>AND(COUNTIF(#REF!, A1372)&gt;1,NOT(ISBLANK(A1372)))</formula>
    </cfRule>
  </conditionalFormatting>
  <conditionalFormatting sqref="A1372:D1372">
    <cfRule type="expression" dxfId="331" priority="331" stopIfTrue="1">
      <formula>AND(COUNTIF(#REF!, A1372)&gt;1,NOT(ISBLANK(A1372)))</formula>
    </cfRule>
  </conditionalFormatting>
  <conditionalFormatting sqref="A1372:D1372">
    <cfRule type="expression" dxfId="330" priority="330" stopIfTrue="1">
      <formula>AND(COUNTIF(#REF!, A1372)&gt;1,NOT(ISBLANK(A1372)))</formula>
    </cfRule>
  </conditionalFormatting>
  <conditionalFormatting sqref="A1372:D1372">
    <cfRule type="expression" dxfId="329" priority="329" stopIfTrue="1">
      <formula>AND(COUNTIF(#REF!, A1372)&gt;1,NOT(ISBLANK(A1372)))</formula>
    </cfRule>
  </conditionalFormatting>
  <conditionalFormatting sqref="A1372:D1372">
    <cfRule type="expression" dxfId="328" priority="328" stopIfTrue="1">
      <formula>AND(COUNTIF(#REF!, A1372)&gt;1,NOT(ISBLANK(A1372)))</formula>
    </cfRule>
  </conditionalFormatting>
  <conditionalFormatting sqref="A1372:D1372">
    <cfRule type="expression" dxfId="327" priority="327" stopIfTrue="1">
      <formula>AND(COUNTIF(#REF!, A1372)&gt;1,NOT(ISBLANK(A1372)))</formula>
    </cfRule>
  </conditionalFormatting>
  <conditionalFormatting sqref="A1372:D1372">
    <cfRule type="expression" dxfId="326" priority="326" stopIfTrue="1">
      <formula>AND(COUNTIF(#REF!, A1372)&gt;1,NOT(ISBLANK(A1372)))</formula>
    </cfRule>
  </conditionalFormatting>
  <conditionalFormatting sqref="A1372:D1372">
    <cfRule type="expression" dxfId="325" priority="325" stopIfTrue="1">
      <formula>AND(COUNTIF(#REF!, A1372)&gt;1,NOT(ISBLANK(A1372)))</formula>
    </cfRule>
  </conditionalFormatting>
  <conditionalFormatting sqref="A1372:D1372">
    <cfRule type="expression" dxfId="324" priority="324" stopIfTrue="1">
      <formula>AND(COUNTIF(#REF!, A1372)&gt;1,NOT(ISBLANK(A1372)))</formula>
    </cfRule>
  </conditionalFormatting>
  <conditionalFormatting sqref="A1372:D1372">
    <cfRule type="expression" dxfId="323" priority="323" stopIfTrue="1">
      <formula>AND(COUNTIF(#REF!, A1372)&gt;1,NOT(ISBLANK(A1372)))</formula>
    </cfRule>
  </conditionalFormatting>
  <conditionalFormatting sqref="A1372:D1372">
    <cfRule type="expression" dxfId="322" priority="322" stopIfTrue="1">
      <formula>AND(COUNTIF(#REF!, A1372)&gt;1,NOT(ISBLANK(A1372)))</formula>
    </cfRule>
  </conditionalFormatting>
  <conditionalFormatting sqref="A1372:D1372">
    <cfRule type="expression" dxfId="321" priority="321" stopIfTrue="1">
      <formula>AND(COUNTIF(#REF!, A1372)&gt;1,NOT(ISBLANK(A1372)))</formula>
    </cfRule>
  </conditionalFormatting>
  <conditionalFormatting sqref="A1322:D1322">
    <cfRule type="expression" dxfId="320" priority="320" stopIfTrue="1">
      <formula>AND(COUNTIF($E$7:$E$64, A1322)&gt;1,NOT(ISBLANK(A1322)))</formula>
    </cfRule>
  </conditionalFormatting>
  <conditionalFormatting sqref="A1322:D1322">
    <cfRule type="expression" dxfId="319" priority="319" stopIfTrue="1">
      <formula>AND(COUNTIF($E$7:$E$71, A1322)&gt;1,NOT(ISBLANK(A1322)))</formula>
    </cfRule>
  </conditionalFormatting>
  <conditionalFormatting sqref="A1322:D1322">
    <cfRule type="expression" dxfId="318" priority="318" stopIfTrue="1">
      <formula>AND(COUNTIF($E$7:$E$61, A1322)&gt;1,NOT(ISBLANK(A1322)))</formula>
    </cfRule>
  </conditionalFormatting>
  <conditionalFormatting sqref="A1322:D1322">
    <cfRule type="expression" dxfId="317" priority="317" stopIfTrue="1">
      <formula>AND(COUNTIF($E$7:$E$91, A1322)&gt;1,NOT(ISBLANK(A1322)))</formula>
    </cfRule>
  </conditionalFormatting>
  <conditionalFormatting sqref="A1322:D1322">
    <cfRule type="expression" dxfId="316" priority="316" stopIfTrue="1">
      <formula>AND(COUNTIF($E$7:$E$52, A1322)&gt;1,NOT(ISBLANK(A1322)))</formula>
    </cfRule>
  </conditionalFormatting>
  <conditionalFormatting sqref="A1322:D1322">
    <cfRule type="expression" dxfId="315" priority="315" stopIfTrue="1">
      <formula>AND(COUNTIF($E$7:$E$75, A1322)&gt;1,NOT(ISBLANK(A1322)))</formula>
    </cfRule>
  </conditionalFormatting>
  <conditionalFormatting sqref="A1322:D1322">
    <cfRule type="expression" dxfId="314" priority="314" stopIfTrue="1">
      <formula>AND(COUNTIF($E$7:$E$70, A1322)&gt;1,NOT(ISBLANK(A1322)))</formula>
    </cfRule>
  </conditionalFormatting>
  <conditionalFormatting sqref="A1322:D1322">
    <cfRule type="expression" dxfId="313" priority="313" stopIfTrue="1">
      <formula>AND(COUNTIF($E$7:$E$60, A1322)&gt;1,NOT(ISBLANK(A1322)))</formula>
    </cfRule>
  </conditionalFormatting>
  <conditionalFormatting sqref="A1322:D1322">
    <cfRule type="expression" dxfId="312" priority="312" stopIfTrue="1">
      <formula>AND(COUNTIF($E$7:$E$78, A1322)&gt;1,NOT(ISBLANK(A1322)))</formula>
    </cfRule>
  </conditionalFormatting>
  <conditionalFormatting sqref="A1346:D1347">
    <cfRule type="duplicateValues" dxfId="311" priority="311"/>
  </conditionalFormatting>
  <conditionalFormatting sqref="A1357:D1358">
    <cfRule type="duplicateValues" dxfId="310" priority="310"/>
  </conditionalFormatting>
  <conditionalFormatting sqref="A1377:D1378 A1380:D1381 A1383:D1384 A1386:D1387 A1389:D1389">
    <cfRule type="expression" dxfId="309" priority="309" stopIfTrue="1">
      <formula>AND(COUNTIF(#REF!, A1377)&gt;1,NOT(ISBLANK(A1377)))</formula>
    </cfRule>
  </conditionalFormatting>
  <conditionalFormatting sqref="A1377:D1378 A1380:D1381 A1383:D1384 A1386:D1387 A1389:D1389">
    <cfRule type="expression" dxfId="308" priority="308" stopIfTrue="1">
      <formula>AND(COUNTIF(#REF!, A1377)&gt;1,NOT(ISBLANK(A1377)))</formula>
    </cfRule>
  </conditionalFormatting>
  <conditionalFormatting sqref="A1377:D1378 A1380:D1381 A1383:D1384 A1386:D1387 A1389:D1389">
    <cfRule type="expression" dxfId="307" priority="307" stopIfTrue="1">
      <formula>AND(COUNTIF(#REF!, A1377)&gt;1,NOT(ISBLANK(A1377)))</formula>
    </cfRule>
  </conditionalFormatting>
  <conditionalFormatting sqref="A1377:D1378 A1380:D1381 A1383:D1384 A1386:D1387 A1389:D1389">
    <cfRule type="expression" dxfId="306" priority="306" stopIfTrue="1">
      <formula>AND(COUNTIF(#REF!, A1377)&gt;1,NOT(ISBLANK(A1377)))</formula>
    </cfRule>
  </conditionalFormatting>
  <conditionalFormatting sqref="A1377:D1378 A1380:D1381 A1383:D1384 A1386:D1387 A1389:D1389">
    <cfRule type="expression" dxfId="305" priority="305" stopIfTrue="1">
      <formula>AND(COUNTIF(#REF!, A1377)&gt;1,NOT(ISBLANK(A1377)))</formula>
    </cfRule>
  </conditionalFormatting>
  <conditionalFormatting sqref="A1377:D1378 A1380:D1381 A1383:D1384 A1386:D1387 A1389:D1389">
    <cfRule type="expression" dxfId="304" priority="304" stopIfTrue="1">
      <formula>AND(COUNTIF(#REF!, A1377)&gt;1,NOT(ISBLANK(A1377)))</formula>
    </cfRule>
  </conditionalFormatting>
  <conditionalFormatting sqref="A1377:D1378 A1380:D1381 A1383:D1384 A1386:D1387 A1389:D1389">
    <cfRule type="expression" dxfId="303" priority="303" stopIfTrue="1">
      <formula>AND(COUNTIF(#REF!, A1377)&gt;1,NOT(ISBLANK(A1377)))</formula>
    </cfRule>
  </conditionalFormatting>
  <conditionalFormatting sqref="A1377:D1378 A1380:D1381 A1383:D1384 A1386:D1387 A1389:D1389">
    <cfRule type="expression" dxfId="302" priority="302" stopIfTrue="1">
      <formula>AND(COUNTIF(#REF!, A1377)&gt;1,NOT(ISBLANK(A1377)))</formula>
    </cfRule>
  </conditionalFormatting>
  <conditionalFormatting sqref="A1377:D1378 A1380:D1381 A1383:D1384 A1386:D1387 A1389:D1389">
    <cfRule type="expression" dxfId="301" priority="301" stopIfTrue="1">
      <formula>AND(COUNTIF(#REF!, A1377)&gt;1,NOT(ISBLANK(A1377)))</formula>
    </cfRule>
  </conditionalFormatting>
  <conditionalFormatting sqref="A1377:D1378 A1380:D1381 A1383:D1384 A1386:D1387 A1389:D1389">
    <cfRule type="expression" dxfId="300" priority="300" stopIfTrue="1">
      <formula>AND(COUNTIF(#REF!, A1377)&gt;1,NOT(ISBLANK(A1377)))</formula>
    </cfRule>
  </conditionalFormatting>
  <conditionalFormatting sqref="A1377:D1378 A1380:D1381 A1383:D1384 A1386:D1387 A1389:D1389">
    <cfRule type="expression" dxfId="299" priority="299" stopIfTrue="1">
      <formula>AND(COUNTIF(#REF!, A1377)&gt;1,NOT(ISBLANK(A1377)))</formula>
    </cfRule>
  </conditionalFormatting>
  <conditionalFormatting sqref="A1377:D1378 A1380:D1381 A1383:D1384 A1386:D1387 A1389:D1389">
    <cfRule type="expression" dxfId="298" priority="298" stopIfTrue="1">
      <formula>AND(COUNTIF(#REF!, A1377)&gt;1,NOT(ISBLANK(A1377)))</formula>
    </cfRule>
  </conditionalFormatting>
  <conditionalFormatting sqref="A1377:D1378 A1380:D1381 A1383:D1384 A1386:D1387 A1389:D1389">
    <cfRule type="expression" dxfId="297" priority="297" stopIfTrue="1">
      <formula>AND(COUNTIF(#REF!, A1377)&gt;1,NOT(ISBLANK(A1377)))</formula>
    </cfRule>
  </conditionalFormatting>
  <conditionalFormatting sqref="A1377:D1378 A1380:D1381 A1383:D1384 A1386:D1387 A1389:D1389">
    <cfRule type="expression" dxfId="296" priority="296" stopIfTrue="1">
      <formula>AND(COUNTIF(#REF!, A1377)&gt;1,NOT(ISBLANK(A1377)))</formula>
    </cfRule>
  </conditionalFormatting>
  <conditionalFormatting sqref="A1377:D1378 A1380:D1381 A1383:D1384 A1386:D1387 A1389:D1389">
    <cfRule type="expression" dxfId="295" priority="295" stopIfTrue="1">
      <formula>AND(COUNTIF(#REF!, A1377)&gt;1,NOT(ISBLANK(A1377)))</formula>
    </cfRule>
  </conditionalFormatting>
  <conditionalFormatting sqref="A1377:D1378 A1380:D1381 A1383:D1384 A1386:D1387 A1389:D1389">
    <cfRule type="expression" dxfId="294" priority="294" stopIfTrue="1">
      <formula>AND(COUNTIF(#REF!, A1377)&gt;1,NOT(ISBLANK(A1377)))</formula>
    </cfRule>
  </conditionalFormatting>
  <conditionalFormatting sqref="A1377:D1378 A1380:D1381 A1383:D1384 A1386:D1387 A1389:D1389">
    <cfRule type="expression" dxfId="293" priority="293" stopIfTrue="1">
      <formula>AND(COUNTIF(#REF!, A1377)&gt;1,NOT(ISBLANK(A1377)))</formula>
    </cfRule>
  </conditionalFormatting>
  <conditionalFormatting sqref="A1377:D1378 A1380:D1381 A1383:D1384 A1386:D1387 A1389:D1389">
    <cfRule type="expression" dxfId="292" priority="292" stopIfTrue="1">
      <formula>AND(COUNTIF(#REF!, A1377)&gt;1,NOT(ISBLANK(A1377)))</formula>
    </cfRule>
  </conditionalFormatting>
  <conditionalFormatting sqref="A1377:D1378 A1380:D1381 A1383:D1384 A1386:D1387 A1389:D1389">
    <cfRule type="expression" dxfId="291" priority="291" stopIfTrue="1">
      <formula>AND(COUNTIF(#REF!, A1377)&gt;1,NOT(ISBLANK(A1377)))</formula>
    </cfRule>
  </conditionalFormatting>
  <conditionalFormatting sqref="A1377:D1378 A1380:D1381 A1383:D1384 A1386:D1387 A1389:D1389">
    <cfRule type="expression" dxfId="290" priority="290" stopIfTrue="1">
      <formula>AND(COUNTIF(#REF!, A1377)&gt;1,NOT(ISBLANK(A1377)))</formula>
    </cfRule>
  </conditionalFormatting>
  <conditionalFormatting sqref="A1377:D1378 A1380:D1381 A1383:D1384 A1386:D1387 A1389:D1389">
    <cfRule type="expression" dxfId="289" priority="289" stopIfTrue="1">
      <formula>AND(COUNTIF(#REF!, A1377)&gt;1,NOT(ISBLANK(A1377)))</formula>
    </cfRule>
  </conditionalFormatting>
  <conditionalFormatting sqref="A1377:D1378 A1380:D1381 A1383:D1384 A1386:D1387 A1389:D1389">
    <cfRule type="expression" dxfId="288" priority="288" stopIfTrue="1">
      <formula>AND(COUNTIF(#REF!, A1377)&gt;1,NOT(ISBLANK(A1377)))</formula>
    </cfRule>
  </conditionalFormatting>
  <conditionalFormatting sqref="A1377:D1378 A1380:D1381 A1383:D1384 A1386:D1387 A1389:D1389">
    <cfRule type="expression" dxfId="287" priority="287" stopIfTrue="1">
      <formula>AND(COUNTIF(#REF!, A1377)&gt;1,NOT(ISBLANK(A1377)))</formula>
    </cfRule>
  </conditionalFormatting>
  <conditionalFormatting sqref="A1377:D1378 A1380:D1381 A1383:D1384 A1386:D1387 A1389:D1389">
    <cfRule type="expression" dxfId="286" priority="286" stopIfTrue="1">
      <formula>AND(COUNTIF(#REF!, A1377)&gt;1,NOT(ISBLANK(A1377)))</formula>
    </cfRule>
  </conditionalFormatting>
  <conditionalFormatting sqref="A1377:D1378 A1380:D1381 A1383:D1384 A1386:D1387 A1389:D1389">
    <cfRule type="expression" dxfId="285" priority="285" stopIfTrue="1">
      <formula>AND(COUNTIF(#REF!, A1377)&gt;1,NOT(ISBLANK(A1377)))</formula>
    </cfRule>
  </conditionalFormatting>
  <conditionalFormatting sqref="A1377:D1378 A1380:D1381 A1383:D1384 A1386:D1387 A1389:D1389">
    <cfRule type="expression" dxfId="284" priority="284" stopIfTrue="1">
      <formula>AND(COUNTIF(#REF!, A1377)&gt;1,NOT(ISBLANK(A1377)))</formula>
    </cfRule>
  </conditionalFormatting>
  <conditionalFormatting sqref="A1377:D1378 A1380:D1381 A1383:D1384 A1386:D1387 A1389:D1389">
    <cfRule type="expression" dxfId="283" priority="283" stopIfTrue="1">
      <formula>AND(COUNTIF(#REF!, A1377)&gt;1,NOT(ISBLANK(A1377)))</formula>
    </cfRule>
  </conditionalFormatting>
  <conditionalFormatting sqref="A1377:D1378 A1380:D1381 A1383:D1384 A1386:D1387 A1389:D1389">
    <cfRule type="expression" dxfId="282" priority="282" stopIfTrue="1">
      <formula>AND(COUNTIF(#REF!, A1377)&gt;1,NOT(ISBLANK(A1377)))</formula>
    </cfRule>
  </conditionalFormatting>
  <conditionalFormatting sqref="A1377:D1378 A1380:D1381 A1383:D1384 A1386:D1387 A1389:D1389">
    <cfRule type="expression" dxfId="281" priority="281" stopIfTrue="1">
      <formula>AND(COUNTIF(#REF!, A1377)&gt;1,NOT(ISBLANK(A1377)))</formula>
    </cfRule>
  </conditionalFormatting>
  <conditionalFormatting sqref="A1377:D1378 A1380:D1381 A1383:D1384 A1386:D1387 A1389:D1389">
    <cfRule type="expression" dxfId="280" priority="280" stopIfTrue="1">
      <formula>AND(COUNTIF(#REF!, A1377)&gt;1,NOT(ISBLANK(A1377)))</formula>
    </cfRule>
  </conditionalFormatting>
  <conditionalFormatting sqref="A1377:D1378 A1380:D1381 A1383:D1384 A1386:D1387 A1389:D1389">
    <cfRule type="expression" dxfId="279" priority="279" stopIfTrue="1">
      <formula>AND(COUNTIF(#REF!, A1377)&gt;1,NOT(ISBLANK(A1377)))</formula>
    </cfRule>
  </conditionalFormatting>
  <conditionalFormatting sqref="A1377:D1378 A1380:D1381 A1383:D1384 A1386:D1387 A1389:D1389">
    <cfRule type="expression" dxfId="278" priority="278" stopIfTrue="1">
      <formula>AND(COUNTIF(#REF!, A1377)&gt;1,NOT(ISBLANK(A1377)))</formula>
    </cfRule>
  </conditionalFormatting>
  <conditionalFormatting sqref="A1377:D1378 A1380:D1381 A1383:D1384 A1386:D1387 A1389:D1389">
    <cfRule type="expression" dxfId="277" priority="277" stopIfTrue="1">
      <formula>AND(COUNTIF(#REF!, A1377)&gt;1,NOT(ISBLANK(A1377)))</formula>
    </cfRule>
  </conditionalFormatting>
  <conditionalFormatting sqref="A1377:D1378 A1380:D1381 A1383:D1384 A1386:D1387 A1389:D1389">
    <cfRule type="expression" dxfId="276" priority="276" stopIfTrue="1">
      <formula>AND(COUNTIF(#REF!, A1377)&gt;1,NOT(ISBLANK(A1377)))</formula>
    </cfRule>
  </conditionalFormatting>
  <conditionalFormatting sqref="A1377:D1378 A1380:D1381 A1383:D1384 A1386:D1387 A1389:D1389">
    <cfRule type="expression" dxfId="275" priority="275" stopIfTrue="1">
      <formula>AND(COUNTIF(#REF!, A1377)&gt;1,NOT(ISBLANK(A1377)))</formula>
    </cfRule>
  </conditionalFormatting>
  <conditionalFormatting sqref="A1377:D1378 A1380:D1381 A1383:D1384 A1386:D1387 A1389:D1389">
    <cfRule type="expression" dxfId="274" priority="274" stopIfTrue="1">
      <formula>AND(COUNTIF(#REF!, A1377)&gt;1,NOT(ISBLANK(A1377)))</formula>
    </cfRule>
  </conditionalFormatting>
  <conditionalFormatting sqref="A1377:D1378 A1380:D1381 A1383:D1384 A1386:D1387 A1389:D1389">
    <cfRule type="expression" dxfId="273" priority="273" stopIfTrue="1">
      <formula>AND(COUNTIF(#REF!, A1377)&gt;1,NOT(ISBLANK(A1377)))</formula>
    </cfRule>
  </conditionalFormatting>
  <conditionalFormatting sqref="A1377:D1378 A1380:D1381 A1383:D1384 A1386:D1387 A1389:D1389">
    <cfRule type="expression" dxfId="272" priority="272" stopIfTrue="1">
      <formula>AND(COUNTIF(#REF!, A1377)&gt;1,NOT(ISBLANK(A1377)))</formula>
    </cfRule>
  </conditionalFormatting>
  <conditionalFormatting sqref="A1377:D1378 A1380:D1381 A1383:D1384 A1386:D1387 A1389:D1389">
    <cfRule type="expression" dxfId="271" priority="271" stopIfTrue="1">
      <formula>AND(COUNTIF(#REF!, A1377)&gt;1,NOT(ISBLANK(A1377)))</formula>
    </cfRule>
  </conditionalFormatting>
  <conditionalFormatting sqref="A1377:D1378 A1380:D1381 A1383:D1384 A1386:D1387 A1389:D1389">
    <cfRule type="expression" dxfId="270" priority="270" stopIfTrue="1">
      <formula>AND(COUNTIF(#REF!, A1377)&gt;1,NOT(ISBLANK(A1377)))</formula>
    </cfRule>
  </conditionalFormatting>
  <conditionalFormatting sqref="A1377:D1378 A1380:D1381 A1383:D1384 A1386:D1387 A1389:D1389">
    <cfRule type="expression" dxfId="269" priority="269" stopIfTrue="1">
      <formula>AND(COUNTIF(#REF!, A1377)&gt;1,NOT(ISBLANK(A1377)))</formula>
    </cfRule>
  </conditionalFormatting>
  <conditionalFormatting sqref="A1377:D1378 A1380:D1381 A1383:D1384 A1386:D1387 A1389:D1389">
    <cfRule type="expression" dxfId="268" priority="268" stopIfTrue="1">
      <formula>AND(COUNTIF(#REF!, A1377)&gt;1,NOT(ISBLANK(A1377)))</formula>
    </cfRule>
  </conditionalFormatting>
  <conditionalFormatting sqref="A1377:D1378 A1380:D1381 A1383:D1384 A1386:D1387 A1389:D1389">
    <cfRule type="expression" dxfId="267" priority="267" stopIfTrue="1">
      <formula>AND(COUNTIF(#REF!, A1377)&gt;1,NOT(ISBLANK(A1377)))</formula>
    </cfRule>
  </conditionalFormatting>
  <conditionalFormatting sqref="A1377:D1378 A1380:D1381 A1383:D1384 A1386:D1387 A1389:D1389">
    <cfRule type="expression" dxfId="266" priority="266" stopIfTrue="1">
      <formula>AND(COUNTIF(#REF!, A1377)&gt;1,NOT(ISBLANK(A1377)))</formula>
    </cfRule>
  </conditionalFormatting>
  <conditionalFormatting sqref="A1377:D1378 A1380:D1381 A1383:D1384 A1386:D1387 A1389:D1389">
    <cfRule type="expression" dxfId="265" priority="265" stopIfTrue="1">
      <formula>AND(COUNTIF(#REF!, A1377)&gt;1,NOT(ISBLANK(A1377)))</formula>
    </cfRule>
  </conditionalFormatting>
  <conditionalFormatting sqref="A1377:D1378 A1380:D1381 A1383:D1384 A1386:D1387 A1389:D1389">
    <cfRule type="expression" dxfId="264" priority="264" stopIfTrue="1">
      <formula>AND(COUNTIF(#REF!, A1377)&gt;1,NOT(ISBLANK(A1377)))</formula>
    </cfRule>
  </conditionalFormatting>
  <conditionalFormatting sqref="A1377:D1378 A1380:D1381 A1383:D1384 A1386:D1387 A1389:D1389">
    <cfRule type="expression" dxfId="263" priority="263" stopIfTrue="1">
      <formula>AND(COUNTIF(#REF!, A1377)&gt;1,NOT(ISBLANK(A1377)))</formula>
    </cfRule>
  </conditionalFormatting>
  <conditionalFormatting sqref="A1377:D1378 A1380:D1381 A1383:D1384 A1386:D1387 A1389:D1389">
    <cfRule type="expression" dxfId="262" priority="262" stopIfTrue="1">
      <formula>AND(COUNTIF(#REF!, A1377)&gt;1,NOT(ISBLANK(A1377)))</formula>
    </cfRule>
  </conditionalFormatting>
  <conditionalFormatting sqref="A1377:D1378 A1380:D1381 A1383:D1384 A1386:D1387 A1389:D1389">
    <cfRule type="expression" dxfId="261" priority="261" stopIfTrue="1">
      <formula>AND(COUNTIF(#REF!, A1377)&gt;1,NOT(ISBLANK(A1377)))</formula>
    </cfRule>
  </conditionalFormatting>
  <conditionalFormatting sqref="A1377:D1378 A1380:D1381 A1383:D1384 A1386:D1387 A1389:D1389">
    <cfRule type="expression" dxfId="260" priority="260" stopIfTrue="1">
      <formula>AND(COUNTIF(#REF!, A1377)&gt;1,NOT(ISBLANK(A1377)))</formula>
    </cfRule>
  </conditionalFormatting>
  <conditionalFormatting sqref="A1377:D1378 A1380:D1381 A1383:D1384 A1386:D1387 A1389:D1389">
    <cfRule type="expression" dxfId="259" priority="259" stopIfTrue="1">
      <formula>AND(COUNTIF(#REF!, A1377)&gt;1,NOT(ISBLANK(A1377)))</formula>
    </cfRule>
  </conditionalFormatting>
  <conditionalFormatting sqref="A1377:D1378 A1380:D1381 A1383:D1384 A1386:D1387 A1389:D1389">
    <cfRule type="expression" dxfId="258" priority="258" stopIfTrue="1">
      <formula>AND(COUNTIF(#REF!, A1377)&gt;1,NOT(ISBLANK(A1377)))</formula>
    </cfRule>
  </conditionalFormatting>
  <conditionalFormatting sqref="A1377:D1378 A1380:D1381 A1383:D1384 A1386:D1387 A1389:D1389">
    <cfRule type="expression" dxfId="257" priority="257" stopIfTrue="1">
      <formula>AND(COUNTIF(#REF!, A1377)&gt;1,NOT(ISBLANK(A1377)))</formula>
    </cfRule>
  </conditionalFormatting>
  <conditionalFormatting sqref="A1377:D1378 A1380:D1381 A1383:D1384 A1386:D1387 A1389:D1389">
    <cfRule type="expression" dxfId="256" priority="256" stopIfTrue="1">
      <formula>AND(COUNTIF(#REF!, A1377)&gt;1,NOT(ISBLANK(A1377)))</formula>
    </cfRule>
  </conditionalFormatting>
  <conditionalFormatting sqref="A1377:D1378 A1380:D1381 A1383:D1384 A1386:D1387 A1389:D1389">
    <cfRule type="expression" dxfId="255" priority="255" stopIfTrue="1">
      <formula>AND(COUNTIF(#REF!, A1377)&gt;1,NOT(ISBLANK(A1377)))</formula>
    </cfRule>
  </conditionalFormatting>
  <conditionalFormatting sqref="A1377:D1378 A1380:D1381 A1383:D1384 A1386:D1387 A1389:D1389">
    <cfRule type="expression" dxfId="254" priority="254" stopIfTrue="1">
      <formula>AND(COUNTIF(#REF!, A1377)&gt;1,NOT(ISBLANK(A1377)))</formula>
    </cfRule>
  </conditionalFormatting>
  <conditionalFormatting sqref="A1377:D1378 A1380:D1381 A1383:D1384 A1386:D1387 A1389:D1389">
    <cfRule type="expression" dxfId="253" priority="253" stopIfTrue="1">
      <formula>AND(COUNTIF(#REF!, A1377)&gt;1,NOT(ISBLANK(A1377)))</formula>
    </cfRule>
  </conditionalFormatting>
  <conditionalFormatting sqref="A1377:D1378 A1380:D1381 A1383:D1384 A1386:D1387 A1389:D1389">
    <cfRule type="expression" dxfId="252" priority="252" stopIfTrue="1">
      <formula>AND(COUNTIF(#REF!, A1377)&gt;1,NOT(ISBLANK(A1377)))</formula>
    </cfRule>
  </conditionalFormatting>
  <conditionalFormatting sqref="A1377:D1378 A1380:D1381 A1383:D1384 A1386:D1387 A1389:D1389">
    <cfRule type="expression" dxfId="251" priority="251" stopIfTrue="1">
      <formula>AND(COUNTIF(#REF!, A1377)&gt;1,NOT(ISBLANK(A1377)))</formula>
    </cfRule>
  </conditionalFormatting>
  <conditionalFormatting sqref="A1377:D1378 A1380:D1381 A1383:D1384 A1386:D1387 A1389:D1389">
    <cfRule type="expression" dxfId="250" priority="250" stopIfTrue="1">
      <formula>AND(COUNTIF(#REF!, A1377)&gt;1,NOT(ISBLANK(A1377)))</formula>
    </cfRule>
  </conditionalFormatting>
  <conditionalFormatting sqref="A1377:D1378 A1380:D1381 A1383:D1384 A1386:D1387 A1389:D1389">
    <cfRule type="expression" dxfId="249" priority="249" stopIfTrue="1">
      <formula>AND(COUNTIF(#REF!, A1377)&gt;1,NOT(ISBLANK(A1377)))</formula>
    </cfRule>
  </conditionalFormatting>
  <conditionalFormatting sqref="A1377:D1378 A1380:D1381 A1383:D1384 A1386:D1387 A1389:D1389">
    <cfRule type="expression" dxfId="248" priority="248" stopIfTrue="1">
      <formula>AND(COUNTIF(#REF!, A1377)&gt;1,NOT(ISBLANK(A1377)))</formula>
    </cfRule>
  </conditionalFormatting>
  <conditionalFormatting sqref="A1377:D1378 A1380:D1381 A1383:D1384 A1386:D1387 A1389:D1389">
    <cfRule type="expression" dxfId="247" priority="247" stopIfTrue="1">
      <formula>AND(COUNTIF(#REF!, A1377)&gt;1,NOT(ISBLANK(A1377)))</formula>
    </cfRule>
  </conditionalFormatting>
  <conditionalFormatting sqref="A1377:D1378 A1380:D1381 A1383:D1384 A1386:D1387 A1389:D1389">
    <cfRule type="expression" dxfId="246" priority="246" stopIfTrue="1">
      <formula>AND(COUNTIF(#REF!, A1377)&gt;1,NOT(ISBLANK(A1377)))</formula>
    </cfRule>
  </conditionalFormatting>
  <conditionalFormatting sqref="A1377:D1378 A1380:D1381 A1383:D1384 A1386:D1387 A1389:D1389">
    <cfRule type="expression" dxfId="245" priority="245" stopIfTrue="1">
      <formula>AND(COUNTIF(#REF!, A1377)&gt;1,NOT(ISBLANK(A1377)))</formula>
    </cfRule>
  </conditionalFormatting>
  <conditionalFormatting sqref="A1377:D1378 A1380:D1381 A1383:D1384 A1386:D1387 A1389:D1389">
    <cfRule type="expression" dxfId="244" priority="244" stopIfTrue="1">
      <formula>AND(COUNTIF(#REF!, A1377)&gt;1,NOT(ISBLANK(A1377)))</formula>
    </cfRule>
  </conditionalFormatting>
  <conditionalFormatting sqref="A1377:D1378 A1380:D1381 A1383:D1384 A1386:D1387 A1389:D1389">
    <cfRule type="expression" dxfId="243" priority="243" stopIfTrue="1">
      <formula>AND(COUNTIF(#REF!, A1377)&gt;1,NOT(ISBLANK(A1377)))</formula>
    </cfRule>
  </conditionalFormatting>
  <conditionalFormatting sqref="A1377:D1378 A1380:D1381 A1383:D1384 A1386:D1387 A1389:D1389">
    <cfRule type="expression" dxfId="242" priority="242" stopIfTrue="1">
      <formula>AND(COUNTIF(#REF!, A1377)&gt;1,NOT(ISBLANK(A1377)))</formula>
    </cfRule>
  </conditionalFormatting>
  <conditionalFormatting sqref="A1377:D1378 A1380:D1381 A1383:D1384 A1386:D1387 A1389:D1389">
    <cfRule type="expression" dxfId="241" priority="241" stopIfTrue="1">
      <formula>AND(COUNTIF(#REF!, A1377)&gt;1,NOT(ISBLANK(A1377)))</formula>
    </cfRule>
  </conditionalFormatting>
  <conditionalFormatting sqref="A1377:D1378 A1380:D1381 A1383:D1384 A1386:D1387 A1389:D1389">
    <cfRule type="expression" dxfId="240" priority="240" stopIfTrue="1">
      <formula>AND(COUNTIF(#REF!, A1377)&gt;1,NOT(ISBLANK(A1377)))</formula>
    </cfRule>
  </conditionalFormatting>
  <conditionalFormatting sqref="A1377:D1378 A1380:D1381 A1383:D1384 A1386:D1387 A1389:D1389">
    <cfRule type="expression" dxfId="239" priority="239" stopIfTrue="1">
      <formula>AND(COUNTIF(#REF!, A1377)&gt;1,NOT(ISBLANK(A1377)))</formula>
    </cfRule>
  </conditionalFormatting>
  <conditionalFormatting sqref="A1377:D1378 A1380:D1381 A1383:D1384 A1386:D1387 A1389:D1389">
    <cfRule type="expression" dxfId="238" priority="238" stopIfTrue="1">
      <formula>AND(COUNTIF(#REF!, A1377)&gt;1,NOT(ISBLANK(A1377)))</formula>
    </cfRule>
  </conditionalFormatting>
  <conditionalFormatting sqref="A1377:D1378 A1380:D1381 A1383:D1384 A1386:D1387 A1389:D1389">
    <cfRule type="expression" dxfId="237" priority="237" stopIfTrue="1">
      <formula>AND(COUNTIF(#REF!, A1377)&gt;1,NOT(ISBLANK(A1377)))</formula>
    </cfRule>
  </conditionalFormatting>
  <conditionalFormatting sqref="A1323:D1342">
    <cfRule type="duplicateValues" dxfId="236" priority="236"/>
  </conditionalFormatting>
  <conditionalFormatting sqref="A1345:D1345">
    <cfRule type="duplicateValues" dxfId="235" priority="235"/>
  </conditionalFormatting>
  <conditionalFormatting sqref="A1348:D1350">
    <cfRule type="duplicateValues" dxfId="234" priority="234"/>
  </conditionalFormatting>
  <conditionalFormatting sqref="A1352:D1354">
    <cfRule type="duplicateValues" dxfId="233" priority="233"/>
  </conditionalFormatting>
  <conditionalFormatting sqref="A1356:D1356">
    <cfRule type="duplicateValues" dxfId="232" priority="232"/>
  </conditionalFormatting>
  <conditionalFormatting sqref="A1359:D1370">
    <cfRule type="duplicateValues" dxfId="231" priority="231"/>
  </conditionalFormatting>
  <conditionalFormatting sqref="A1373:D1373">
    <cfRule type="duplicateValues" dxfId="230" priority="230"/>
  </conditionalFormatting>
  <conditionalFormatting sqref="A1376:D1376">
    <cfRule type="duplicateValues" dxfId="229" priority="229"/>
  </conditionalFormatting>
  <conditionalFormatting sqref="A1379:D1379">
    <cfRule type="duplicateValues" dxfId="228" priority="228"/>
  </conditionalFormatting>
  <conditionalFormatting sqref="A1382:D1382">
    <cfRule type="duplicateValues" dxfId="227" priority="227"/>
  </conditionalFormatting>
  <conditionalFormatting sqref="A1385:D1385">
    <cfRule type="duplicateValues" dxfId="226" priority="226"/>
  </conditionalFormatting>
  <conditionalFormatting sqref="A1388:D1388">
    <cfRule type="duplicateValues" dxfId="225" priority="225"/>
  </conditionalFormatting>
  <conditionalFormatting sqref="A1322:D1322">
    <cfRule type="expression" dxfId="224" priority="224" stopIfTrue="1">
      <formula>AND(COUNTIF($E$7:$E$82, A1322)&gt;1,NOT(ISBLANK(A1322)))</formula>
    </cfRule>
  </conditionalFormatting>
  <conditionalFormatting sqref="A1322:D1322">
    <cfRule type="expression" dxfId="223" priority="223" stopIfTrue="1">
      <formula>AND(COUNTIF($E$7:$E$81, A1322)&gt;1,NOT(ISBLANK(A1322)))</formula>
    </cfRule>
  </conditionalFormatting>
  <conditionalFormatting sqref="A1322:D1322">
    <cfRule type="expression" dxfId="222" priority="222" stopIfTrue="1">
      <formula>AND(COUNTIF($E$7:$E$90, A1322)&gt;1,NOT(ISBLANK(A1322)))</formula>
    </cfRule>
  </conditionalFormatting>
  <conditionalFormatting sqref="A1322:D1322">
    <cfRule type="expression" dxfId="221" priority="221" stopIfTrue="1">
      <formula>AND(COUNTIF($E$7:$E$95, A1322)&gt;1,NOT(ISBLANK(A1322)))</formula>
    </cfRule>
  </conditionalFormatting>
  <conditionalFormatting sqref="A1321:D1321">
    <cfRule type="duplicateValues" dxfId="220" priority="219"/>
  </conditionalFormatting>
  <conditionalFormatting sqref="A1322:D1322">
    <cfRule type="duplicateValues" dxfId="219" priority="218"/>
  </conditionalFormatting>
  <conditionalFormatting sqref="A1371:D1371">
    <cfRule type="duplicateValues" dxfId="218" priority="217"/>
  </conditionalFormatting>
  <conditionalFormatting sqref="A1343:D1344">
    <cfRule type="duplicateValues" dxfId="217" priority="216"/>
  </conditionalFormatting>
  <conditionalFormatting sqref="A1323:D1342 A1352:D1354 A1373:D1373 A1376:D1376 A1379:D1379 A1382:D1382 A1385:D1385 A1388:D1388 A1345:D1350 A1356:D1370">
    <cfRule type="expression" dxfId="216" priority="215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215" priority="214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214" priority="213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213" priority="212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212" priority="211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211" priority="210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210" priority="209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209" priority="208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208" priority="207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207" priority="206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206" priority="205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205" priority="204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204" priority="203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203" priority="202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202" priority="201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201" priority="200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200" priority="199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99" priority="198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98" priority="197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97" priority="196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96" priority="195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95" priority="194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94" priority="193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93" priority="192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92" priority="191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91" priority="190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90" priority="189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89" priority="188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88" priority="187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87" priority="186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86" priority="185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85" priority="184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84" priority="183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83" priority="182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82" priority="181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81" priority="180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80" priority="179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79" priority="178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78" priority="177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77" priority="176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76" priority="175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75" priority="174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74" priority="173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73" priority="172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72" priority="171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71" priority="170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70" priority="169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69" priority="168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68" priority="167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67" priority="166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66" priority="165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65" priority="164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64" priority="163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63" priority="162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62" priority="161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61" priority="160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60" priority="159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59" priority="158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58" priority="157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57" priority="156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56" priority="155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55" priority="154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54" priority="153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53" priority="152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52" priority="151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51" priority="150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50" priority="149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49" priority="148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48" priority="147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47" priority="146" stopIfTrue="1">
      <formula>AND(COUNTIF(#REF!, A1323)&gt;1,NOT(ISBLANK(A1323)))</formula>
    </cfRule>
  </conditionalFormatting>
  <conditionalFormatting sqref="A1323:D1342 A1352:D1354 A1373:D1373 A1376:D1376 A1379:D1379 A1382:D1382 A1385:D1385 A1388:D1388 A1345:D1350 A1356:D1370">
    <cfRule type="expression" dxfId="146" priority="145" stopIfTrue="1">
      <formula>AND(COUNTIF(#REF!, A1323)&gt;1,NOT(ISBLANK(A1323)))</formula>
    </cfRule>
  </conditionalFormatting>
  <conditionalFormatting sqref="A1391:D1429">
    <cfRule type="duplicateValues" dxfId="145" priority="73"/>
  </conditionalFormatting>
  <conditionalFormatting sqref="A1391:D1429">
    <cfRule type="expression" dxfId="144" priority="74" stopIfTrue="1">
      <formula>AND(COUNTIF(#REF!, A1391)&gt;1,NOT(ISBLANK(A1391)))</formula>
    </cfRule>
  </conditionalFormatting>
  <conditionalFormatting sqref="A1391:E1429">
    <cfRule type="expression" dxfId="143" priority="75" stopIfTrue="1">
      <formula>AND(COUNTIF(#REF!, A1391)&gt;1,NOT(ISBLANK(A1391)))</formula>
    </cfRule>
  </conditionalFormatting>
  <conditionalFormatting sqref="A1391:E1429">
    <cfRule type="expression" dxfId="142" priority="76" stopIfTrue="1">
      <formula>AND(COUNTIF(#REF!, A1391)&gt;1,NOT(ISBLANK(A1391)))</formula>
    </cfRule>
  </conditionalFormatting>
  <conditionalFormatting sqref="A1391:E1429">
    <cfRule type="expression" dxfId="141" priority="77" stopIfTrue="1">
      <formula>AND(COUNTIF(#REF!, A1391)&gt;1,NOT(ISBLANK(A1391)))</formula>
    </cfRule>
  </conditionalFormatting>
  <conditionalFormatting sqref="A1391:E1429">
    <cfRule type="expression" dxfId="140" priority="78" stopIfTrue="1">
      <formula>AND(COUNTIF(#REF!, A1391)&gt;1,NOT(ISBLANK(A1391)))</formula>
    </cfRule>
  </conditionalFormatting>
  <conditionalFormatting sqref="A1391:E1429">
    <cfRule type="expression" dxfId="139" priority="79" stopIfTrue="1">
      <formula>AND(COUNTIF(#REF!, A1391)&gt;1,NOT(ISBLANK(A1391)))</formula>
    </cfRule>
  </conditionalFormatting>
  <conditionalFormatting sqref="A1391:E1429">
    <cfRule type="expression" dxfId="138" priority="80" stopIfTrue="1">
      <formula>AND(COUNTIF(#REF!, A1391)&gt;1,NOT(ISBLANK(A1391)))</formula>
    </cfRule>
  </conditionalFormatting>
  <conditionalFormatting sqref="A1391:E1429">
    <cfRule type="expression" dxfId="137" priority="81" stopIfTrue="1">
      <formula>AND(COUNTIF(#REF!, A1391)&gt;1,NOT(ISBLANK(A1391)))</formula>
    </cfRule>
  </conditionalFormatting>
  <conditionalFormatting sqref="A1391:E1429">
    <cfRule type="expression" dxfId="136" priority="82" stopIfTrue="1">
      <formula>AND(COUNTIF(#REF!, A1391)&gt;1,NOT(ISBLANK(A1391)))</formula>
    </cfRule>
  </conditionalFormatting>
  <conditionalFormatting sqref="A1391:E1429">
    <cfRule type="expression" dxfId="135" priority="83" stopIfTrue="1">
      <formula>AND(COUNTIF(#REF!, A1391)&gt;1,NOT(ISBLANK(A1391)))</formula>
    </cfRule>
  </conditionalFormatting>
  <conditionalFormatting sqref="A1391:E1429">
    <cfRule type="expression" dxfId="134" priority="84" stopIfTrue="1">
      <formula>AND(COUNTIF(#REF!, A1391)&gt;1,NOT(ISBLANK(A1391)))</formula>
    </cfRule>
  </conditionalFormatting>
  <conditionalFormatting sqref="A1391:E1429">
    <cfRule type="expression" dxfId="133" priority="85" stopIfTrue="1">
      <formula>AND(COUNTIF(#REF!, A1391)&gt;1,NOT(ISBLANK(A1391)))</formula>
    </cfRule>
  </conditionalFormatting>
  <conditionalFormatting sqref="A1391:E1429">
    <cfRule type="expression" dxfId="132" priority="86" stopIfTrue="1">
      <formula>AND(COUNTIF(#REF!, A1391)&gt;1,NOT(ISBLANK(A1391)))</formula>
    </cfRule>
  </conditionalFormatting>
  <conditionalFormatting sqref="A1391:E1429">
    <cfRule type="expression" dxfId="131" priority="87" stopIfTrue="1">
      <formula>AND(COUNTIF(#REF!, A1391)&gt;1,NOT(ISBLANK(A1391)))</formula>
    </cfRule>
  </conditionalFormatting>
  <conditionalFormatting sqref="A1391:E1429">
    <cfRule type="expression" dxfId="130" priority="88" stopIfTrue="1">
      <formula>AND(COUNTIF(#REF!, A1391)&gt;1,NOT(ISBLANK(A1391)))</formula>
    </cfRule>
  </conditionalFormatting>
  <conditionalFormatting sqref="A1391:E1429">
    <cfRule type="expression" dxfId="129" priority="89" stopIfTrue="1">
      <formula>AND(COUNTIF(#REF!, A1391)&gt;1,NOT(ISBLANK(A1391)))</formula>
    </cfRule>
  </conditionalFormatting>
  <conditionalFormatting sqref="A1391:E1429">
    <cfRule type="expression" dxfId="128" priority="90" stopIfTrue="1">
      <formula>AND(COUNTIF(#REF!, A1391)&gt;1,NOT(ISBLANK(A1391)))</formula>
    </cfRule>
  </conditionalFormatting>
  <conditionalFormatting sqref="A1391:E1429">
    <cfRule type="expression" dxfId="127" priority="91" stopIfTrue="1">
      <formula>AND(COUNTIF(#REF!, A1391)&gt;1,NOT(ISBLANK(A1391)))</formula>
    </cfRule>
  </conditionalFormatting>
  <conditionalFormatting sqref="A1391:E1429">
    <cfRule type="expression" dxfId="126" priority="92" stopIfTrue="1">
      <formula>AND(COUNTIF(#REF!, A1391)&gt;1,NOT(ISBLANK(A1391)))</formula>
    </cfRule>
  </conditionalFormatting>
  <conditionalFormatting sqref="A1391:E1429">
    <cfRule type="expression" dxfId="125" priority="93" stopIfTrue="1">
      <formula>AND(COUNTIF(#REF!, A1391)&gt;1,NOT(ISBLANK(A1391)))</formula>
    </cfRule>
  </conditionalFormatting>
  <conditionalFormatting sqref="A1391:E1429">
    <cfRule type="expression" dxfId="124" priority="94" stopIfTrue="1">
      <formula>AND(COUNTIF(#REF!, A1391)&gt;1,NOT(ISBLANK(A1391)))</formula>
    </cfRule>
  </conditionalFormatting>
  <conditionalFormatting sqref="A1391:E1429">
    <cfRule type="expression" dxfId="123" priority="95" stopIfTrue="1">
      <formula>AND(COUNTIF(#REF!, A1391)&gt;1,NOT(ISBLANK(A1391)))</formula>
    </cfRule>
  </conditionalFormatting>
  <conditionalFormatting sqref="A1391:E1429">
    <cfRule type="expression" dxfId="122" priority="96" stopIfTrue="1">
      <formula>AND(COUNTIF(#REF!, A1391)&gt;1,NOT(ISBLANK(A1391)))</formula>
    </cfRule>
  </conditionalFormatting>
  <conditionalFormatting sqref="A1391:E1429">
    <cfRule type="expression" dxfId="121" priority="97" stopIfTrue="1">
      <formula>AND(COUNTIF(#REF!, A1391)&gt;1,NOT(ISBLANK(A1391)))</formula>
    </cfRule>
  </conditionalFormatting>
  <conditionalFormatting sqref="A1391:E1429">
    <cfRule type="expression" dxfId="120" priority="98" stopIfTrue="1">
      <formula>AND(COUNTIF(#REF!, A1391)&gt;1,NOT(ISBLANK(A1391)))</formula>
    </cfRule>
  </conditionalFormatting>
  <conditionalFormatting sqref="A1391:E1429">
    <cfRule type="expression" dxfId="119" priority="99" stopIfTrue="1">
      <formula>AND(COUNTIF(#REF!, A1391)&gt;1,NOT(ISBLANK(A1391)))</formula>
    </cfRule>
  </conditionalFormatting>
  <conditionalFormatting sqref="A1391:E1429">
    <cfRule type="expression" dxfId="118" priority="100" stopIfTrue="1">
      <formula>AND(COUNTIF(#REF!, A1391)&gt;1,NOT(ISBLANK(A1391)))</formula>
    </cfRule>
  </conditionalFormatting>
  <conditionalFormatting sqref="A1391:E1429">
    <cfRule type="expression" dxfId="117" priority="101" stopIfTrue="1">
      <formula>AND(COUNTIF(#REF!, A1391)&gt;1,NOT(ISBLANK(A1391)))</formula>
    </cfRule>
  </conditionalFormatting>
  <conditionalFormatting sqref="A1391:E1429">
    <cfRule type="expression" dxfId="116" priority="102" stopIfTrue="1">
      <formula>AND(COUNTIF(#REF!, A1391)&gt;1,NOT(ISBLANK(A1391)))</formula>
    </cfRule>
  </conditionalFormatting>
  <conditionalFormatting sqref="A1391:E1429">
    <cfRule type="expression" dxfId="115" priority="103" stopIfTrue="1">
      <formula>AND(COUNTIF(#REF!, A1391)&gt;1,NOT(ISBLANK(A1391)))</formula>
    </cfRule>
  </conditionalFormatting>
  <conditionalFormatting sqref="A1391:E1429">
    <cfRule type="expression" dxfId="114" priority="104" stopIfTrue="1">
      <formula>AND(COUNTIF(#REF!, A1391)&gt;1,NOT(ISBLANK(A1391)))</formula>
    </cfRule>
  </conditionalFormatting>
  <conditionalFormatting sqref="A1391:E1429">
    <cfRule type="expression" dxfId="113" priority="105" stopIfTrue="1">
      <formula>AND(COUNTIF(#REF!, A1391)&gt;1,NOT(ISBLANK(A1391)))</formula>
    </cfRule>
  </conditionalFormatting>
  <conditionalFormatting sqref="A1391:E1429">
    <cfRule type="expression" dxfId="112" priority="106" stopIfTrue="1">
      <formula>AND(COUNTIF(#REF!, A1391)&gt;1,NOT(ISBLANK(A1391)))</formula>
    </cfRule>
  </conditionalFormatting>
  <conditionalFormatting sqref="A1391:E1429">
    <cfRule type="expression" dxfId="111" priority="107" stopIfTrue="1">
      <formula>AND(COUNTIF(#REF!, A1391)&gt;1,NOT(ISBLANK(A1391)))</formula>
    </cfRule>
  </conditionalFormatting>
  <conditionalFormatting sqref="A1391:E1429">
    <cfRule type="expression" dxfId="110" priority="108" stopIfTrue="1">
      <formula>AND(COUNTIF(#REF!, A1391)&gt;1,NOT(ISBLANK(A1391)))</formula>
    </cfRule>
  </conditionalFormatting>
  <conditionalFormatting sqref="A1391:E1429">
    <cfRule type="expression" dxfId="109" priority="109" stopIfTrue="1">
      <formula>AND(COUNTIF(#REF!, A1391)&gt;1,NOT(ISBLANK(A1391)))</formula>
    </cfRule>
  </conditionalFormatting>
  <conditionalFormatting sqref="A1391:E1429">
    <cfRule type="expression" dxfId="108" priority="110" stopIfTrue="1">
      <formula>AND(COUNTIF(#REF!, A1391)&gt;1,NOT(ISBLANK(A1391)))</formula>
    </cfRule>
  </conditionalFormatting>
  <conditionalFormatting sqref="A1391:E1429">
    <cfRule type="expression" dxfId="107" priority="111" stopIfTrue="1">
      <formula>AND(COUNTIF(#REF!, A1391)&gt;1,NOT(ISBLANK(A1391)))</formula>
    </cfRule>
  </conditionalFormatting>
  <conditionalFormatting sqref="A1391:E1429">
    <cfRule type="expression" dxfId="106" priority="112" stopIfTrue="1">
      <formula>AND(COUNTIF(#REF!, A1391)&gt;1,NOT(ISBLANK(A1391)))</formula>
    </cfRule>
  </conditionalFormatting>
  <conditionalFormatting sqref="A1391:E1429">
    <cfRule type="expression" dxfId="105" priority="113" stopIfTrue="1">
      <formula>AND(COUNTIF(#REF!, A1391)&gt;1,NOT(ISBLANK(A1391)))</formula>
    </cfRule>
  </conditionalFormatting>
  <conditionalFormatting sqref="A1391:E1429">
    <cfRule type="expression" dxfId="104" priority="114" stopIfTrue="1">
      <formula>AND(COUNTIF(#REF!, A1391)&gt;1,NOT(ISBLANK(A1391)))</formula>
    </cfRule>
  </conditionalFormatting>
  <conditionalFormatting sqref="A1391:E1429">
    <cfRule type="expression" dxfId="103" priority="115" stopIfTrue="1">
      <formula>AND(COUNTIF(#REF!, A1391)&gt;1,NOT(ISBLANK(A1391)))</formula>
    </cfRule>
  </conditionalFormatting>
  <conditionalFormatting sqref="A1391:E1429">
    <cfRule type="expression" dxfId="102" priority="116" stopIfTrue="1">
      <formula>AND(COUNTIF(#REF!, A1391)&gt;1,NOT(ISBLANK(A1391)))</formula>
    </cfRule>
  </conditionalFormatting>
  <conditionalFormatting sqref="A1391:E1429">
    <cfRule type="expression" dxfId="101" priority="117" stopIfTrue="1">
      <formula>AND(COUNTIF(#REF!, A1391)&gt;1,NOT(ISBLANK(A1391)))</formula>
    </cfRule>
  </conditionalFormatting>
  <conditionalFormatting sqref="A1391:E1429">
    <cfRule type="expression" dxfId="100" priority="118" stopIfTrue="1">
      <formula>AND(COUNTIF(#REF!, A1391)&gt;1,NOT(ISBLANK(A1391)))</formula>
    </cfRule>
  </conditionalFormatting>
  <conditionalFormatting sqref="A1391:E1429">
    <cfRule type="expression" dxfId="99" priority="119" stopIfTrue="1">
      <formula>AND(COUNTIF(#REF!, A1391)&gt;1,NOT(ISBLANK(A1391)))</formula>
    </cfRule>
  </conditionalFormatting>
  <conditionalFormatting sqref="A1391:E1429">
    <cfRule type="expression" dxfId="98" priority="120" stopIfTrue="1">
      <formula>AND(COUNTIF(#REF!, A1391)&gt;1,NOT(ISBLANK(A1391)))</formula>
    </cfRule>
  </conditionalFormatting>
  <conditionalFormatting sqref="A1391:E1429">
    <cfRule type="expression" dxfId="97" priority="121" stopIfTrue="1">
      <formula>AND(COUNTIF(#REF!, A1391)&gt;1,NOT(ISBLANK(A1391)))</formula>
    </cfRule>
  </conditionalFormatting>
  <conditionalFormatting sqref="A1391:E1429">
    <cfRule type="expression" dxfId="96" priority="122" stopIfTrue="1">
      <formula>AND(COUNTIF(#REF!, A1391)&gt;1,NOT(ISBLANK(A1391)))</formula>
    </cfRule>
  </conditionalFormatting>
  <conditionalFormatting sqref="A1391:E1429">
    <cfRule type="expression" dxfId="95" priority="123" stopIfTrue="1">
      <formula>AND(COUNTIF(#REF!, A1391)&gt;1,NOT(ISBLANK(A1391)))</formula>
    </cfRule>
  </conditionalFormatting>
  <conditionalFormatting sqref="A1391:E1429">
    <cfRule type="expression" dxfId="94" priority="124" stopIfTrue="1">
      <formula>AND(COUNTIF(#REF!, A1391)&gt;1,NOT(ISBLANK(A1391)))</formula>
    </cfRule>
  </conditionalFormatting>
  <conditionalFormatting sqref="A1391:E1429">
    <cfRule type="expression" dxfId="93" priority="125" stopIfTrue="1">
      <formula>AND(COUNTIF(#REF!, A1391)&gt;1,NOT(ISBLANK(A1391)))</formula>
    </cfRule>
  </conditionalFormatting>
  <conditionalFormatting sqref="A1391:E1429">
    <cfRule type="expression" dxfId="92" priority="126" stopIfTrue="1">
      <formula>AND(COUNTIF(#REF!, A1391)&gt;1,NOT(ISBLANK(A1391)))</formula>
    </cfRule>
  </conditionalFormatting>
  <conditionalFormatting sqref="A1391:E1429">
    <cfRule type="expression" dxfId="91" priority="127" stopIfTrue="1">
      <formula>AND(COUNTIF(#REF!, A1391)&gt;1,NOT(ISBLANK(A1391)))</formula>
    </cfRule>
  </conditionalFormatting>
  <conditionalFormatting sqref="A1391:E1429">
    <cfRule type="expression" dxfId="90" priority="128" stopIfTrue="1">
      <formula>AND(COUNTIF(#REF!, A1391)&gt;1,NOT(ISBLANK(A1391)))</formula>
    </cfRule>
  </conditionalFormatting>
  <conditionalFormatting sqref="A1391:E1429">
    <cfRule type="expression" dxfId="89" priority="129" stopIfTrue="1">
      <formula>AND(COUNTIF(#REF!, A1391)&gt;1,NOT(ISBLANK(A1391)))</formula>
    </cfRule>
  </conditionalFormatting>
  <conditionalFormatting sqref="A1391:E1429">
    <cfRule type="expression" dxfId="88" priority="130" stopIfTrue="1">
      <formula>AND(COUNTIF(#REF!, A1391)&gt;1,NOT(ISBLANK(A1391)))</formula>
    </cfRule>
  </conditionalFormatting>
  <conditionalFormatting sqref="A1391:E1429">
    <cfRule type="expression" dxfId="87" priority="131" stopIfTrue="1">
      <formula>AND(COUNTIF(#REF!, A1391)&gt;1,NOT(ISBLANK(A1391)))</formula>
    </cfRule>
  </conditionalFormatting>
  <conditionalFormatting sqref="A1391:E1429">
    <cfRule type="expression" dxfId="86" priority="132" stopIfTrue="1">
      <formula>AND(COUNTIF(#REF!, A1391)&gt;1,NOT(ISBLANK(A1391)))</formula>
    </cfRule>
  </conditionalFormatting>
  <conditionalFormatting sqref="A1391:E1429">
    <cfRule type="expression" dxfId="85" priority="133" stopIfTrue="1">
      <formula>AND(COUNTIF(#REF!, A1391)&gt;1,NOT(ISBLANK(A1391)))</formula>
    </cfRule>
  </conditionalFormatting>
  <conditionalFormatting sqref="A1391:E1429">
    <cfRule type="expression" dxfId="84" priority="134" stopIfTrue="1">
      <formula>AND(COUNTIF(#REF!, A1391)&gt;1,NOT(ISBLANK(A1391)))</formula>
    </cfRule>
  </conditionalFormatting>
  <conditionalFormatting sqref="A1391:E1429">
    <cfRule type="expression" dxfId="83" priority="135" stopIfTrue="1">
      <formula>AND(COUNTIF(#REF!, A1391)&gt;1,NOT(ISBLANK(A1391)))</formula>
    </cfRule>
  </conditionalFormatting>
  <conditionalFormatting sqref="A1391:E1429">
    <cfRule type="expression" dxfId="82" priority="136" stopIfTrue="1">
      <formula>AND(COUNTIF(#REF!, A1391)&gt;1,NOT(ISBLANK(A1391)))</formula>
    </cfRule>
  </conditionalFormatting>
  <conditionalFormatting sqref="A1391:E1429">
    <cfRule type="expression" dxfId="81" priority="137" stopIfTrue="1">
      <formula>AND(COUNTIF(#REF!, A1391)&gt;1,NOT(ISBLANK(A1391)))</formula>
    </cfRule>
  </conditionalFormatting>
  <conditionalFormatting sqref="A1391:E1429">
    <cfRule type="expression" dxfId="80" priority="138" stopIfTrue="1">
      <formula>AND(COUNTIF(#REF!, A1391)&gt;1,NOT(ISBLANK(A1391)))</formula>
    </cfRule>
  </conditionalFormatting>
  <conditionalFormatting sqref="A1391:E1429">
    <cfRule type="expression" dxfId="79" priority="139" stopIfTrue="1">
      <formula>AND(COUNTIF(#REF!, A1391)&gt;1,NOT(ISBLANK(A1391)))</formula>
    </cfRule>
  </conditionalFormatting>
  <conditionalFormatting sqref="A1391:E1429">
    <cfRule type="expression" dxfId="78" priority="140" stopIfTrue="1">
      <formula>AND(COUNTIF(#REF!, A1391)&gt;1,NOT(ISBLANK(A1391)))</formula>
    </cfRule>
  </conditionalFormatting>
  <conditionalFormatting sqref="A1391:E1429">
    <cfRule type="expression" dxfId="77" priority="141" stopIfTrue="1">
      <formula>AND(COUNTIF(#REF!, A1391)&gt;1,NOT(ISBLANK(A1391)))</formula>
    </cfRule>
  </conditionalFormatting>
  <conditionalFormatting sqref="A1391:E1429">
    <cfRule type="expression" dxfId="76" priority="142" stopIfTrue="1">
      <formula>AND(COUNTIF(#REF!, A1391)&gt;1,NOT(ISBLANK(A1391)))</formula>
    </cfRule>
  </conditionalFormatting>
  <conditionalFormatting sqref="A1391:E1429">
    <cfRule type="expression" dxfId="75" priority="143" stopIfTrue="1">
      <formula>AND(COUNTIF(#REF!, A1391)&gt;1,NOT(ISBLANK(A1391)))</formula>
    </cfRule>
  </conditionalFormatting>
  <conditionalFormatting sqref="A1391:E1429">
    <cfRule type="expression" dxfId="74" priority="144" stopIfTrue="1">
      <formula>AND(COUNTIF(#REF!, A1391)&gt;1,NOT(ISBLANK(A1391)))</formula>
    </cfRule>
  </conditionalFormatting>
  <conditionalFormatting sqref="A1431:A1519 A1521:A1544 A1546:A1564">
    <cfRule type="expression" dxfId="73" priority="71" stopIfTrue="1">
      <formula>AND(COUNTIF($B$3:$B$493, A1431)&gt;1,NOT(ISBLANK(A1431)))</formula>
    </cfRule>
  </conditionalFormatting>
  <conditionalFormatting sqref="A1431:A1519 A1521:A1544 A1546:A1564">
    <cfRule type="expression" dxfId="72" priority="70" stopIfTrue="1">
      <formula>AND(COUNTIF($B$3:$B$470, A1431)&gt;1,NOT(ISBLANK(A1431)))</formula>
    </cfRule>
  </conditionalFormatting>
  <conditionalFormatting sqref="A1431:A1519 A1521:A1544 A1546:A1564">
    <cfRule type="expression" dxfId="71" priority="69" stopIfTrue="1">
      <formula>AND(COUNTIF($B$3:$B$484, A1431)&gt;1,NOT(ISBLANK(A1431)))</formula>
    </cfRule>
  </conditionalFormatting>
  <conditionalFormatting sqref="A1431:A1519 A1521:A1544 A1546:A1564">
    <cfRule type="expression" dxfId="70" priority="68" stopIfTrue="1">
      <formula>AND(COUNTIF($B$3:$B$488, A1431)&gt;1,NOT(ISBLANK(A1431)))</formula>
    </cfRule>
  </conditionalFormatting>
  <conditionalFormatting sqref="A1431:A1519 A1521:A1544 A1546:A1564">
    <cfRule type="expression" dxfId="69" priority="67" stopIfTrue="1">
      <formula>AND(COUNTIF($B$3:$B$460, A1431)&gt;1,NOT(ISBLANK(A1431)))</formula>
    </cfRule>
  </conditionalFormatting>
  <conditionalFormatting sqref="A1431:A1519 A1521:A1544 A1546:A1564">
    <cfRule type="expression" dxfId="68" priority="66" stopIfTrue="1">
      <formula>AND(COUNTIF($B$3:$B$476, A1431)&gt;1,NOT(ISBLANK(A1431)))</formula>
    </cfRule>
  </conditionalFormatting>
  <conditionalFormatting sqref="A1431:A1519 A1521:A1544 A1546:A1564">
    <cfRule type="expression" dxfId="67" priority="65" stopIfTrue="1">
      <formula>AND(COUNTIF($B$3:$B$448, A1431)&gt;1,NOT(ISBLANK(A1431)))</formula>
    </cfRule>
  </conditionalFormatting>
  <conditionalFormatting sqref="A1431:A1519 A1521:A1544 A1546:A1564">
    <cfRule type="expression" dxfId="66" priority="64" stopIfTrue="1">
      <formula>AND(COUNTIF($B$3:$B$469, A1431)&gt;1,NOT(ISBLANK(A1431)))</formula>
    </cfRule>
  </conditionalFormatting>
  <conditionalFormatting sqref="A1431:A1519 A1521:A1544 A1546:A1564">
    <cfRule type="expression" dxfId="65" priority="63" stopIfTrue="1">
      <formula>AND(COUNTIF($B$3:$B$480, A1431)&gt;1,NOT(ISBLANK(A1431)))</formula>
    </cfRule>
  </conditionalFormatting>
  <conditionalFormatting sqref="A1431:A1519 A1521:A1544 A1546:A1564">
    <cfRule type="expression" dxfId="64" priority="62" stopIfTrue="1">
      <formula>AND(COUNTIF($B$3:$B$489, A1431)&gt;1,NOT(ISBLANK(A1431)))</formula>
    </cfRule>
  </conditionalFormatting>
  <conditionalFormatting sqref="A1431:A1519 A1521:A1544 A1546:A1564">
    <cfRule type="expression" dxfId="63" priority="61" stopIfTrue="1">
      <formula>AND(COUNTIF($B$3:$B$473, A1431)&gt;1,NOT(ISBLANK(A1431)))</formula>
    </cfRule>
  </conditionalFormatting>
  <conditionalFormatting sqref="A1431:A1519 A1521:A1544 A1546:A1564">
    <cfRule type="expression" dxfId="62" priority="60" stopIfTrue="1">
      <formula>AND(COUNTIF($B$3:$B$468, A1431)&gt;1,NOT(ISBLANK(A1431)))</formula>
    </cfRule>
  </conditionalFormatting>
  <conditionalFormatting sqref="A1431:A1519 A1521:A1544 A1546:A1564">
    <cfRule type="expression" dxfId="61" priority="59" stopIfTrue="1">
      <formula>AND(COUNTIF($B$3:$B$452, A1431)&gt;1,NOT(ISBLANK(A1431)))</formula>
    </cfRule>
  </conditionalFormatting>
  <conditionalFormatting sqref="A1431:A1519 A1521:A1544 A1546:A1564">
    <cfRule type="expression" dxfId="60" priority="58" stopIfTrue="1">
      <formula>AND(COUNTIF($B$3:$B$466, A1431)&gt;1,NOT(ISBLANK(A1431)))</formula>
    </cfRule>
  </conditionalFormatting>
  <conditionalFormatting sqref="A1431:A1519 A1521:A1544 A1546:A1564">
    <cfRule type="expression" dxfId="59" priority="57" stopIfTrue="1">
      <formula>AND(COUNTIF($B$3:$B$479, A1431)&gt;1,NOT(ISBLANK(A1431)))</formula>
    </cfRule>
  </conditionalFormatting>
  <conditionalFormatting sqref="A1431:A1519 A1521:A1544 A1546:A1564">
    <cfRule type="expression" dxfId="58" priority="56" stopIfTrue="1">
      <formula>AND(COUNTIF($B$3:$B$447, A1431)&gt;1,NOT(ISBLANK(A1431)))</formula>
    </cfRule>
  </conditionalFormatting>
  <conditionalFormatting sqref="A1431:A1519 A1521:A1544 A1546:A1564">
    <cfRule type="expression" dxfId="57" priority="53" stopIfTrue="1">
      <formula>AND(COUNTIF($B$3:$B$462, A1431)&gt;1,NOT(ISBLANK(A1431)))</formula>
    </cfRule>
  </conditionalFormatting>
  <conditionalFormatting sqref="A1431:A1519 A1521:A1544 A1546:A1564">
    <cfRule type="expression" dxfId="56" priority="54" stopIfTrue="1">
      <formula>AND(COUNTIF($B$3:$B$450, A1431)&gt;1,NOT(ISBLANK(A1431)))</formula>
    </cfRule>
  </conditionalFormatting>
  <conditionalFormatting sqref="A1431:A1519 A1521:A1544 A1546:A1564">
    <cfRule type="expression" dxfId="55" priority="55" stopIfTrue="1">
      <formula>AND(COUNTIF($B$3:$B$461, A1431)&gt;1,NOT(ISBLANK(A1431)))</formula>
    </cfRule>
  </conditionalFormatting>
  <conditionalFormatting sqref="A1431:A1519 A1521:A1544 A1546:A1564">
    <cfRule type="expression" dxfId="54" priority="52" stopIfTrue="1">
      <formula>AND(COUNTIF($B$3:$B$465, A1431)&gt;1,NOT(ISBLANK(A1431)))</formula>
    </cfRule>
  </conditionalFormatting>
  <conditionalFormatting sqref="A1431:A1519 A1521:A1544 A1546:A1564">
    <cfRule type="expression" dxfId="53" priority="50" stopIfTrue="1">
      <formula>AND(COUNTIF($B$3:$B$439, A1431)&gt;1,NOT(ISBLANK(A1431)))</formula>
    </cfRule>
  </conditionalFormatting>
  <conditionalFormatting sqref="A1431:A1519 A1521:A1544 A1546:A1564">
    <cfRule type="expression" dxfId="52" priority="51" stopIfTrue="1">
      <formula>AND(COUNTIF($B$3:$B$443, A1431)&gt;1,NOT(ISBLANK(A1431)))</formula>
    </cfRule>
  </conditionalFormatting>
  <conditionalFormatting sqref="A1431:A1519 A1521:A1544 A1546:A1564">
    <cfRule type="expression" dxfId="51" priority="46" stopIfTrue="1">
      <formula>AND(COUNTIF($B$3:$B$457, A1431)&gt;1,NOT(ISBLANK(A1431)))</formula>
    </cfRule>
  </conditionalFormatting>
  <conditionalFormatting sqref="A1431:A1519 A1521:A1544 A1546:A1564">
    <cfRule type="expression" dxfId="50" priority="47" stopIfTrue="1">
      <formula>AND(COUNTIF($B$3:$B$431, A1431)&gt;1,NOT(ISBLANK(A1431)))</formula>
    </cfRule>
  </conditionalFormatting>
  <conditionalFormatting sqref="A1431:A1519 A1521:A1544 A1546:A1564">
    <cfRule type="expression" dxfId="49" priority="48" stopIfTrue="1">
      <formula>AND(COUNTIF($B$3:$B$455, A1431)&gt;1,NOT(ISBLANK(A1431)))</formula>
    </cfRule>
  </conditionalFormatting>
  <conditionalFormatting sqref="A1431:A1519 A1521:A1544 A1546:A1564">
    <cfRule type="expression" dxfId="48" priority="49" stopIfTrue="1">
      <formula>AND(COUNTIF($B$3:$B$421, A1431)&gt;1,NOT(ISBLANK(A1431)))</formula>
    </cfRule>
  </conditionalFormatting>
  <conditionalFormatting sqref="A1431:A1519 A1521:A1544 A1546:A1564">
    <cfRule type="expression" dxfId="47" priority="43" stopIfTrue="1">
      <formula>AND(COUNTIF($B$3:$B$453, A1431)&gt;1,NOT(ISBLANK(A1431)))</formula>
    </cfRule>
  </conditionalFormatting>
  <conditionalFormatting sqref="A1431:A1519 A1521:A1544 A1546:A1564">
    <cfRule type="expression" dxfId="46" priority="44" stopIfTrue="1">
      <formula>AND(COUNTIF($B$3:$B$427, A1431)&gt;1,NOT(ISBLANK(A1431)))</formula>
    </cfRule>
  </conditionalFormatting>
  <conditionalFormatting sqref="A1431:A1519 A1521:A1544 A1546:A1564">
    <cfRule type="expression" dxfId="45" priority="45" stopIfTrue="1">
      <formula>AND(COUNTIF($B$3:$B$442, A1431)&gt;1,NOT(ISBLANK(A1431)))</formula>
    </cfRule>
  </conditionalFormatting>
  <conditionalFormatting sqref="A1431:A1519 A1521:A1544 A1546:A1564">
    <cfRule type="expression" dxfId="44" priority="39" stopIfTrue="1">
      <formula>AND(COUNTIF($B$3:$B$433, A1431)&gt;1,NOT(ISBLANK(A1431)))</formula>
    </cfRule>
  </conditionalFormatting>
  <conditionalFormatting sqref="A1431:A1519 A1521:A1544 A1546:A1564">
    <cfRule type="expression" dxfId="43" priority="40" stopIfTrue="1">
      <formula>AND(COUNTIF($B$3:$B$428, A1431)&gt;1,NOT(ISBLANK(A1431)))</formula>
    </cfRule>
  </conditionalFormatting>
  <conditionalFormatting sqref="A1431:A1519 A1521:A1544 A1546:A1564">
    <cfRule type="expression" dxfId="42" priority="41" stopIfTrue="1">
      <formula>AND(COUNTIF($B$3:$B$446, A1431)&gt;1,NOT(ISBLANK(A1431)))</formula>
    </cfRule>
  </conditionalFormatting>
  <conditionalFormatting sqref="A1431:A1519 A1521:A1544 A1546:A1564">
    <cfRule type="expression" dxfId="41" priority="42" stopIfTrue="1">
      <formula>AND(COUNTIF($B$3:$B$426, A1431)&gt;1,NOT(ISBLANK(A1431)))</formula>
    </cfRule>
  </conditionalFormatting>
  <conditionalFormatting sqref="A1431:A1519 A1521:A1544 A1546:A1564">
    <cfRule type="expression" dxfId="40" priority="36" stopIfTrue="1">
      <formula>AND(COUNTIF($B$3:$B$456, A1431)&gt;1,NOT(ISBLANK(A1431)))</formula>
    </cfRule>
  </conditionalFormatting>
  <conditionalFormatting sqref="A1431:A1519 A1521:A1544 A1546:A1564">
    <cfRule type="expression" dxfId="39" priority="37" stopIfTrue="1">
      <formula>AND(COUNTIF($B$3:$B$420, A1431)&gt;1,NOT(ISBLANK(A1431)))</formula>
    </cfRule>
  </conditionalFormatting>
  <conditionalFormatting sqref="A1431:A1519 A1521:A1544 A1546:A1564">
    <cfRule type="expression" dxfId="38" priority="38" stopIfTrue="1">
      <formula>AND(COUNTIF($B$3:$B$432, A1431)&gt;1,NOT(ISBLANK(A1431)))</formula>
    </cfRule>
  </conditionalFormatting>
  <conditionalFormatting sqref="A1431:A1519 A1521:A1544 A1546:A1564">
    <cfRule type="expression" dxfId="37" priority="35" stopIfTrue="1">
      <formula>AND(COUNTIF($B$3:$B$416, A1431)&gt;1,NOT(ISBLANK(A1431)))</formula>
    </cfRule>
  </conditionalFormatting>
  <conditionalFormatting sqref="A1431:A1519 A1521:A1544 A1546:A1564">
    <cfRule type="expression" dxfId="36" priority="33" stopIfTrue="1">
      <formula>AND(COUNTIF($B$3:$B$419, A1431)&gt;1,NOT(ISBLANK(A1431)))</formula>
    </cfRule>
  </conditionalFormatting>
  <conditionalFormatting sqref="A1431:A1519 A1521:A1544 A1546:A1564">
    <cfRule type="expression" dxfId="35" priority="34" stopIfTrue="1">
      <formula>AND(COUNTIF($B$3:$B$409, A1431)&gt;1,NOT(ISBLANK(A1431)))</formula>
    </cfRule>
  </conditionalFormatting>
  <conditionalFormatting sqref="A1431:A1519 A1521:A1544 A1546:A1564">
    <cfRule type="expression" dxfId="34" priority="31" stopIfTrue="1">
      <formula>AND(COUNTIF($B$3:$B$451, A1431)&gt;1,NOT(ISBLANK(A1431)))</formula>
    </cfRule>
  </conditionalFormatting>
  <conditionalFormatting sqref="A1431:A1519 A1521:A1544 A1546:A1564">
    <cfRule type="expression" dxfId="33" priority="32" stopIfTrue="1">
      <formula>AND(COUNTIF($B$3:$B$406, A1431)&gt;1,NOT(ISBLANK(A1431)))</formula>
    </cfRule>
  </conditionalFormatting>
  <conditionalFormatting sqref="A1431:A1519 A1521:A1544 A1546:A1564">
    <cfRule type="expression" dxfId="32" priority="26" stopIfTrue="1">
      <formula>AND(COUNTIF($B$3:$B$408, A1431)&gt;1,NOT(ISBLANK(A1431)))</formula>
    </cfRule>
  </conditionalFormatting>
  <conditionalFormatting sqref="A1431:A1519 A1521:A1544 A1546:A1564">
    <cfRule type="expression" dxfId="31" priority="27" stopIfTrue="1">
      <formula>AND(COUNTIF($B$3:$B$394, A1431)&gt;1,NOT(ISBLANK(A1431)))</formula>
    </cfRule>
  </conditionalFormatting>
  <conditionalFormatting sqref="A1431:A1519 A1521:A1544 A1546:A1564">
    <cfRule type="expression" dxfId="30" priority="28" stopIfTrue="1">
      <formula>AND(COUNTIF($B$3:$B$402, A1431)&gt;1,NOT(ISBLANK(A1431)))</formula>
    </cfRule>
  </conditionalFormatting>
  <conditionalFormatting sqref="A1431:A1519 A1521:A1544 A1546:A1564">
    <cfRule type="expression" dxfId="29" priority="29" stopIfTrue="1">
      <formula>AND(COUNTIF($B$3:$B$396, A1431)&gt;1,NOT(ISBLANK(A1431)))</formula>
    </cfRule>
  </conditionalFormatting>
  <conditionalFormatting sqref="A1431:A1519 A1521:A1544 A1546:A1564">
    <cfRule type="expression" dxfId="28" priority="30" stopIfTrue="1">
      <formula>AND(COUNTIF($B$3:$B$385, A1431)&gt;1,NOT(ISBLANK(A1431)))</formula>
    </cfRule>
  </conditionalFormatting>
  <conditionalFormatting sqref="A1431:A1519 A1521:A1544 A1546:A1564">
    <cfRule type="expression" dxfId="27" priority="1" stopIfTrue="1">
      <formula>AND(COUNTIF($B$3:$B$405, A1431)&gt;1,NOT(ISBLANK(A1431)))</formula>
    </cfRule>
  </conditionalFormatting>
  <conditionalFormatting sqref="A1431:A1519 A1521:A1544 A1546:A1564">
    <cfRule type="expression" dxfId="26" priority="2" stopIfTrue="1">
      <formula>AND(COUNTIF($B$3:$B$399, A1431)&gt;1,NOT(ISBLANK(A1431)))</formula>
    </cfRule>
  </conditionalFormatting>
  <conditionalFormatting sqref="A1431:A1519 A1521:A1544 A1546:A1564">
    <cfRule type="expression" dxfId="25" priority="3" stopIfTrue="1">
      <formula>AND(COUNTIF($B$3:$B$400, A1431)&gt;1,NOT(ISBLANK(A1431)))</formula>
    </cfRule>
  </conditionalFormatting>
  <conditionalFormatting sqref="A1431:A1519 A1521:A1544 A1546:A1564">
    <cfRule type="expression" dxfId="24" priority="4" stopIfTrue="1">
      <formula>AND(COUNTIF($B$3:$B$395, A1431)&gt;1,NOT(ISBLANK(A1431)))</formula>
    </cfRule>
  </conditionalFormatting>
  <conditionalFormatting sqref="A1431:A1519 A1521:A1544 A1546:A1564">
    <cfRule type="expression" dxfId="23" priority="5" stopIfTrue="1">
      <formula>AND(COUNTIF($B$3:$B$404, A1431)&gt;1,NOT(ISBLANK(A1431)))</formula>
    </cfRule>
  </conditionalFormatting>
  <conditionalFormatting sqref="A1431:A1519 A1521:A1544 A1546:A1564">
    <cfRule type="expression" dxfId="22" priority="6" stopIfTrue="1">
      <formula>AND(COUNTIF($B$3:$B$379, A1431)&gt;1,NOT(ISBLANK(A1431)))</formula>
    </cfRule>
  </conditionalFormatting>
  <conditionalFormatting sqref="A1431:A1519 A1521:A1544 A1546:A1564">
    <cfRule type="expression" dxfId="21" priority="7" stopIfTrue="1">
      <formula>AND(COUNTIF($B$3:$B$382, A1431)&gt;1,NOT(ISBLANK(A1431)))</formula>
    </cfRule>
  </conditionalFormatting>
  <conditionalFormatting sqref="A1431:A1519 A1521:A1544 A1546:A1564">
    <cfRule type="expression" dxfId="20" priority="8" stopIfTrue="1">
      <formula>AND(COUNTIF($B$3:$B$386, A1431)&gt;1,NOT(ISBLANK(A1431)))</formula>
    </cfRule>
  </conditionalFormatting>
  <conditionalFormatting sqref="A1431:A1519 A1521:A1544 A1546:A1564">
    <cfRule type="expression" dxfId="19" priority="9" stopIfTrue="1">
      <formula>AND(COUNTIF($B$3:$B$380, A1431)&gt;1,NOT(ISBLANK(A1431)))</formula>
    </cfRule>
  </conditionalFormatting>
  <conditionalFormatting sqref="A1431:A1519 A1521:A1544 A1546:A1564">
    <cfRule type="expression" dxfId="18" priority="10" stopIfTrue="1">
      <formula>AND(COUNTIF($B$3:$B$384, A1431)&gt;1,NOT(ISBLANK(A1431)))</formula>
    </cfRule>
  </conditionalFormatting>
  <conditionalFormatting sqref="A1431:A1519 A1521:A1544 A1546:A1564">
    <cfRule type="expression" dxfId="17" priority="11" stopIfTrue="1">
      <formula>AND(COUNTIF($B$3:$B$383, A1431)&gt;1,NOT(ISBLANK(A1431)))</formula>
    </cfRule>
  </conditionalFormatting>
  <conditionalFormatting sqref="A1431:A1519 A1521:A1544 A1546:A1564">
    <cfRule type="expression" dxfId="16" priority="12" stopIfTrue="1">
      <formula>AND(COUNTIF($B$3:$B$369, A1431)&gt;1,NOT(ISBLANK(A1431)))</formula>
    </cfRule>
  </conditionalFormatting>
  <conditionalFormatting sqref="A1431:A1519 A1521:A1544 A1546:A1564">
    <cfRule type="expression" dxfId="15" priority="13" stopIfTrue="1">
      <formula>AND(COUNTIF($B$3:$B$368, A1431)&gt;1,NOT(ISBLANK(A1431)))</formula>
    </cfRule>
  </conditionalFormatting>
  <conditionalFormatting sqref="A1431:A1519 A1521:A1544 A1546:A1564">
    <cfRule type="expression" dxfId="14" priority="14" stopIfTrue="1">
      <formula>AND(COUNTIF($B$3:$B$375, A1431)&gt;1,NOT(ISBLANK(A1431)))</formula>
    </cfRule>
  </conditionalFormatting>
  <conditionalFormatting sqref="A1431:A1519 A1521:A1544 A1546:A1564">
    <cfRule type="expression" dxfId="13" priority="15" stopIfTrue="1">
      <formula>AND(COUNTIF($B$3:$B$370, A1431)&gt;1,NOT(ISBLANK(A1431)))</formula>
    </cfRule>
  </conditionalFormatting>
  <conditionalFormatting sqref="A1431:A1519 A1521:A1544 A1546:A1564">
    <cfRule type="expression" dxfId="12" priority="16" stopIfTrue="1">
      <formula>AND(COUNTIF($B$3:$B$391, A1431)&gt;1,NOT(ISBLANK(A1431)))</formula>
    </cfRule>
  </conditionalFormatting>
  <conditionalFormatting sqref="A1431:A1519 A1521:A1544 A1546:A1564">
    <cfRule type="expression" dxfId="11" priority="17" stopIfTrue="1">
      <formula>AND(COUNTIF($B$3:$B$378, A1431)&gt;1,NOT(ISBLANK(A1431)))</formula>
    </cfRule>
  </conditionalFormatting>
  <conditionalFormatting sqref="A1431:A1519 A1521:A1544 A1546:A1564">
    <cfRule type="expression" dxfId="10" priority="18" stopIfTrue="1">
      <formula>AND(COUNTIF($B$3:$B$367, A1431)&gt;1,NOT(ISBLANK(A1431)))</formula>
    </cfRule>
  </conditionalFormatting>
  <conditionalFormatting sqref="A1431:A1519 A1521:A1544 A1546:A1564">
    <cfRule type="expression" dxfId="9" priority="19" stopIfTrue="1">
      <formula>AND(COUNTIF($B$3:$B$374, A1431)&gt;1,NOT(ISBLANK(A1431)))</formula>
    </cfRule>
  </conditionalFormatting>
  <conditionalFormatting sqref="A1431:A1519 A1521:A1544 A1546:A1564">
    <cfRule type="expression" dxfId="8" priority="20" stopIfTrue="1">
      <formula>AND(COUNTIF($B$3:$B$441, A1431)&gt;1,NOT(ISBLANK(A1431)))</formula>
    </cfRule>
  </conditionalFormatting>
  <conditionalFormatting sqref="A1431:A1519 A1521:A1544 A1546:A1564">
    <cfRule type="expression" dxfId="7" priority="21" stopIfTrue="1">
      <formula>AND(COUNTIF($B$3:$B$390, A1431)&gt;1,NOT(ISBLANK(A1431)))</formula>
    </cfRule>
  </conditionalFormatting>
  <conditionalFormatting sqref="A1431:A1519 A1521:A1544 A1546:A1564">
    <cfRule type="expression" dxfId="6" priority="22" stopIfTrue="1">
      <formula>AND(COUNTIF($B$3:$B$359, A1431)&gt;1,NOT(ISBLANK(A1431)))</formula>
    </cfRule>
  </conditionalFormatting>
  <conditionalFormatting sqref="A1431:A1519 A1521:A1544 A1546:A1564">
    <cfRule type="expression" dxfId="5" priority="23" stopIfTrue="1">
      <formula>AND(COUNTIF($B$3:$B$366, A1431)&gt;1,NOT(ISBLANK(A1431)))</formula>
    </cfRule>
  </conditionalFormatting>
  <conditionalFormatting sqref="A1431:A1519 A1521:A1544 A1546:A1564">
    <cfRule type="expression" dxfId="4" priority="24" stopIfTrue="1">
      <formula>AND(COUNTIF($B$3:$B$417, A1431)&gt;1,NOT(ISBLANK(A1431)))</formula>
    </cfRule>
  </conditionalFormatting>
  <conditionalFormatting sqref="A1431:A1519 A1521:A1544 A1546:A1564">
    <cfRule type="expression" dxfId="3" priority="25" stopIfTrue="1">
      <formula>AND(COUNTIF($B$3:$B$389, A1431)&gt;1,NOT(ISBLANK(A1431)))</formula>
    </cfRule>
  </conditionalFormatting>
  <conditionalFormatting sqref="A1431:A1519 A1521:A1544 A1546:A1564">
    <cfRule type="duplicateValues" dxfId="2" priority="72"/>
  </conditionalFormatting>
  <conditionalFormatting sqref="C1374:D1374 A1374 A1372:D1372">
    <cfRule type="duplicateValues" dxfId="1" priority="17936"/>
  </conditionalFormatting>
  <conditionalFormatting sqref="C1375:D1375 A1375 A1377:D1378 A1380:D1381 A1383:D1384 A1386:D1387 A1389:D1389">
    <cfRule type="duplicateValues" dxfId="0" priority="18231"/>
  </conditionalFormatting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КАЛЬКУЛЯТОР</vt:lpstr>
      <vt:lpstr>31.05.-20.06.15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ESh</dc:creator>
  <cp:lastModifiedBy>1</cp:lastModifiedBy>
  <dcterms:created xsi:type="dcterms:W3CDTF">2010-10-22T09:05:43Z</dcterms:created>
  <dcterms:modified xsi:type="dcterms:W3CDTF">2015-06-11T18:44:02Z</dcterms:modified>
</cp:coreProperties>
</file>