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ша\Documents\"/>
    </mc:Choice>
  </mc:AlternateContent>
  <bookViews>
    <workbookView xWindow="0" yWindow="0" windowWidth="20490" windowHeight="7755" activeTab="1"/>
  </bookViews>
  <sheets>
    <sheet name="КАЛЬКУЛЯТОР" sheetId="1" r:id="rId1"/>
    <sheet name="02.08.-22.08.15" sheetId="4" r:id="rId2"/>
  </sheets>
  <externalReferences>
    <externalReference r:id="rId3"/>
  </externalReferences>
  <definedNames>
    <definedName name="_xlnm._FilterDatabase" localSheetId="1" hidden="1">'02.08.-22.08.15'!$B$1:$I$1</definedName>
    <definedName name="МЯГКИЙ_ДВУХСТОРОННИЙ_КАРАНДАШ_ДЛЯ_ГЛАЗ___СЛИВОЧНАЯ_КАРАМЕЛЬ__СТР._83_КАТАЛОГА">'[1]05 КАТАЛОГ`15 (1)'!#REF!</definedName>
  </definedNames>
  <calcPr calcId="15251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C28" i="1"/>
  <c r="D28" i="1"/>
  <c r="E28" i="1"/>
  <c r="F28" i="1"/>
  <c r="G28" i="1"/>
  <c r="H28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  <c r="C33" i="1"/>
  <c r="D33" i="1"/>
  <c r="E33" i="1"/>
  <c r="F33" i="1"/>
  <c r="G33" i="1"/>
  <c r="H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38" i="1"/>
  <c r="D38" i="1"/>
  <c r="E38" i="1"/>
  <c r="F38" i="1"/>
  <c r="G38" i="1"/>
  <c r="H38" i="1"/>
  <c r="C39" i="1"/>
  <c r="D39" i="1"/>
  <c r="E39" i="1"/>
  <c r="F39" i="1"/>
  <c r="G39" i="1"/>
  <c r="H39" i="1"/>
  <c r="C40" i="1"/>
  <c r="D40" i="1"/>
  <c r="E40" i="1"/>
  <c r="F40" i="1"/>
  <c r="G40" i="1"/>
  <c r="H40" i="1"/>
  <c r="C41" i="1"/>
  <c r="D41" i="1"/>
  <c r="E41" i="1"/>
  <c r="F41" i="1"/>
  <c r="G41" i="1"/>
  <c r="H41" i="1"/>
  <c r="C42" i="1"/>
  <c r="D42" i="1"/>
  <c r="E42" i="1"/>
  <c r="F42" i="1"/>
  <c r="G42" i="1"/>
  <c r="H42" i="1"/>
  <c r="C43" i="1"/>
  <c r="D43" i="1"/>
  <c r="E43" i="1"/>
  <c r="F43" i="1"/>
  <c r="G43" i="1"/>
  <c r="H43" i="1"/>
  <c r="C44" i="1"/>
  <c r="D44" i="1"/>
  <c r="E44" i="1"/>
  <c r="F44" i="1"/>
  <c r="G44" i="1"/>
  <c r="H44" i="1"/>
  <c r="C45" i="1"/>
  <c r="D45" i="1"/>
  <c r="E45" i="1"/>
  <c r="F45" i="1"/>
  <c r="G45" i="1"/>
  <c r="H45" i="1"/>
  <c r="C46" i="1"/>
  <c r="D46" i="1"/>
  <c r="E46" i="1"/>
  <c r="F46" i="1"/>
  <c r="G46" i="1"/>
  <c r="H46" i="1"/>
  <c r="C47" i="1"/>
  <c r="D47" i="1"/>
  <c r="E47" i="1"/>
  <c r="F47" i="1"/>
  <c r="G47" i="1"/>
  <c r="H47" i="1"/>
  <c r="C48" i="1"/>
  <c r="D48" i="1"/>
  <c r="E48" i="1"/>
  <c r="F48" i="1"/>
  <c r="G48" i="1"/>
  <c r="H48" i="1"/>
  <c r="C49" i="1"/>
  <c r="D49" i="1"/>
  <c r="E49" i="1"/>
  <c r="F49" i="1"/>
  <c r="G49" i="1"/>
  <c r="H49" i="1"/>
  <c r="C50" i="1"/>
  <c r="D50" i="1"/>
  <c r="E50" i="1"/>
  <c r="F50" i="1"/>
  <c r="G50" i="1"/>
  <c r="H50" i="1"/>
  <c r="C51" i="1"/>
  <c r="D51" i="1"/>
  <c r="E51" i="1"/>
  <c r="F51" i="1"/>
  <c r="G51" i="1"/>
  <c r="H51" i="1"/>
  <c r="C52" i="1"/>
  <c r="D52" i="1"/>
  <c r="E52" i="1"/>
  <c r="F52" i="1"/>
  <c r="G52" i="1"/>
  <c r="H52" i="1"/>
  <c r="C53" i="1"/>
  <c r="D53" i="1"/>
  <c r="E53" i="1"/>
  <c r="F53" i="1"/>
  <c r="G53" i="1"/>
  <c r="H53" i="1"/>
  <c r="C54" i="1"/>
  <c r="D54" i="1"/>
  <c r="E54" i="1"/>
  <c r="F54" i="1"/>
  <c r="G54" i="1"/>
  <c r="H54" i="1"/>
  <c r="C55" i="1"/>
  <c r="D55" i="1"/>
  <c r="E55" i="1"/>
  <c r="F55" i="1"/>
  <c r="G55" i="1"/>
  <c r="H55" i="1"/>
  <c r="C56" i="1"/>
  <c r="D56" i="1"/>
  <c r="E56" i="1"/>
  <c r="F56" i="1"/>
  <c r="G56" i="1"/>
  <c r="H56" i="1"/>
  <c r="C57" i="1"/>
  <c r="D57" i="1"/>
  <c r="E57" i="1"/>
  <c r="F57" i="1"/>
  <c r="G57" i="1"/>
  <c r="H57" i="1"/>
  <c r="C58" i="1"/>
  <c r="D58" i="1"/>
  <c r="E58" i="1"/>
  <c r="F58" i="1"/>
  <c r="G58" i="1"/>
  <c r="H58" i="1"/>
  <c r="C59" i="1"/>
  <c r="D59" i="1"/>
  <c r="E59" i="1"/>
  <c r="F59" i="1"/>
  <c r="G59" i="1"/>
  <c r="H59" i="1"/>
  <c r="C60" i="1"/>
  <c r="D60" i="1"/>
  <c r="E60" i="1"/>
  <c r="F60" i="1"/>
  <c r="G60" i="1"/>
  <c r="H60" i="1"/>
  <c r="C61" i="1"/>
  <c r="D61" i="1"/>
  <c r="E61" i="1"/>
  <c r="F61" i="1"/>
  <c r="G61" i="1"/>
  <c r="H61" i="1"/>
  <c r="C62" i="1"/>
  <c r="D62" i="1"/>
  <c r="E62" i="1"/>
  <c r="F62" i="1"/>
  <c r="G62" i="1"/>
  <c r="H62" i="1"/>
  <c r="C63" i="1"/>
  <c r="D63" i="1"/>
  <c r="E63" i="1"/>
  <c r="F63" i="1"/>
  <c r="G63" i="1"/>
  <c r="H63" i="1"/>
  <c r="C64" i="1"/>
  <c r="D64" i="1"/>
  <c r="E64" i="1"/>
  <c r="F64" i="1"/>
  <c r="G64" i="1"/>
  <c r="H64" i="1"/>
  <c r="C65" i="1"/>
  <c r="D65" i="1"/>
  <c r="E65" i="1"/>
  <c r="F65" i="1"/>
  <c r="G65" i="1"/>
  <c r="H65" i="1"/>
  <c r="C66" i="1"/>
  <c r="D66" i="1"/>
  <c r="E66" i="1"/>
  <c r="F66" i="1"/>
  <c r="G66" i="1"/>
  <c r="H66" i="1"/>
  <c r="C67" i="1"/>
  <c r="D67" i="1"/>
  <c r="E67" i="1"/>
  <c r="F67" i="1"/>
  <c r="G67" i="1"/>
  <c r="H67" i="1"/>
  <c r="C68" i="1"/>
  <c r="D68" i="1"/>
  <c r="E68" i="1"/>
  <c r="F68" i="1"/>
  <c r="G68" i="1"/>
  <c r="H68" i="1"/>
  <c r="C69" i="1"/>
  <c r="D69" i="1"/>
  <c r="E69" i="1"/>
  <c r="F69" i="1"/>
  <c r="G69" i="1"/>
  <c r="H69" i="1"/>
  <c r="C70" i="1"/>
  <c r="D70" i="1"/>
  <c r="E70" i="1"/>
  <c r="F70" i="1"/>
  <c r="G70" i="1"/>
  <c r="H70" i="1"/>
  <c r="C71" i="1"/>
  <c r="D71" i="1"/>
  <c r="E71" i="1"/>
  <c r="F71" i="1"/>
  <c r="G71" i="1"/>
  <c r="H71" i="1"/>
  <c r="C72" i="1"/>
  <c r="D72" i="1"/>
  <c r="E72" i="1"/>
  <c r="F72" i="1"/>
  <c r="G72" i="1"/>
  <c r="H72" i="1"/>
  <c r="C73" i="1"/>
  <c r="D73" i="1"/>
  <c r="E73" i="1"/>
  <c r="F73" i="1"/>
  <c r="G73" i="1"/>
  <c r="H73" i="1"/>
  <c r="C74" i="1"/>
  <c r="D74" i="1"/>
  <c r="E74" i="1"/>
  <c r="F74" i="1"/>
  <c r="G74" i="1"/>
  <c r="H74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C79" i="1"/>
  <c r="D79" i="1"/>
  <c r="E79" i="1"/>
  <c r="F79" i="1"/>
  <c r="G79" i="1"/>
  <c r="H79" i="1"/>
  <c r="C80" i="1"/>
  <c r="D80" i="1"/>
  <c r="E80" i="1"/>
  <c r="F80" i="1"/>
  <c r="G80" i="1"/>
  <c r="H80" i="1"/>
  <c r="C81" i="1"/>
  <c r="D81" i="1"/>
  <c r="E81" i="1"/>
  <c r="F81" i="1"/>
  <c r="G81" i="1"/>
  <c r="H81" i="1"/>
  <c r="C82" i="1"/>
  <c r="D82" i="1"/>
  <c r="E82" i="1"/>
  <c r="F82" i="1"/>
  <c r="G82" i="1"/>
  <c r="H82" i="1"/>
  <c r="C83" i="1"/>
  <c r="D83" i="1"/>
  <c r="E83" i="1"/>
  <c r="F83" i="1"/>
  <c r="G83" i="1"/>
  <c r="H83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C89" i="1"/>
  <c r="D89" i="1"/>
  <c r="E89" i="1"/>
  <c r="F89" i="1"/>
  <c r="G89" i="1"/>
  <c r="H89" i="1"/>
  <c r="C90" i="1"/>
  <c r="D90" i="1"/>
  <c r="E90" i="1"/>
  <c r="F90" i="1"/>
  <c r="G90" i="1"/>
  <c r="H90" i="1"/>
  <c r="C91" i="1"/>
  <c r="D91" i="1"/>
  <c r="E91" i="1"/>
  <c r="F91" i="1"/>
  <c r="G91" i="1"/>
  <c r="H91" i="1"/>
  <c r="C92" i="1"/>
  <c r="D92" i="1"/>
  <c r="E92" i="1"/>
  <c r="F92" i="1"/>
  <c r="G92" i="1"/>
  <c r="H92" i="1"/>
  <c r="C93" i="1"/>
  <c r="D93" i="1"/>
  <c r="E93" i="1"/>
  <c r="F93" i="1"/>
  <c r="G93" i="1"/>
  <c r="H93" i="1"/>
  <c r="C94" i="1"/>
  <c r="D94" i="1"/>
  <c r="E94" i="1"/>
  <c r="F94" i="1"/>
  <c r="G94" i="1"/>
  <c r="H94" i="1"/>
  <c r="C95" i="1"/>
  <c r="D95" i="1"/>
  <c r="E95" i="1"/>
  <c r="F95" i="1"/>
  <c r="G95" i="1"/>
  <c r="H95" i="1"/>
  <c r="C96" i="1"/>
  <c r="D96" i="1"/>
  <c r="E96" i="1"/>
  <c r="F96" i="1"/>
  <c r="G96" i="1"/>
  <c r="H96" i="1"/>
  <c r="C97" i="1"/>
  <c r="D97" i="1"/>
  <c r="E97" i="1"/>
  <c r="F97" i="1"/>
  <c r="G97" i="1"/>
  <c r="H97" i="1"/>
  <c r="C98" i="1"/>
  <c r="D98" i="1"/>
  <c r="E98" i="1"/>
  <c r="F98" i="1"/>
  <c r="G98" i="1"/>
  <c r="H98" i="1"/>
  <c r="C99" i="1"/>
  <c r="D99" i="1"/>
  <c r="E99" i="1"/>
  <c r="F99" i="1"/>
  <c r="G99" i="1"/>
  <c r="H99" i="1"/>
  <c r="C100" i="1"/>
  <c r="D100" i="1"/>
  <c r="E100" i="1"/>
  <c r="F100" i="1"/>
  <c r="G100" i="1"/>
  <c r="H100" i="1"/>
  <c r="C101" i="1"/>
  <c r="D101" i="1"/>
  <c r="E101" i="1"/>
  <c r="F101" i="1"/>
  <c r="G101" i="1"/>
  <c r="H101" i="1"/>
  <c r="C102" i="1"/>
  <c r="D102" i="1"/>
  <c r="E102" i="1"/>
  <c r="F102" i="1"/>
  <c r="G102" i="1"/>
  <c r="H102" i="1"/>
  <c r="C103" i="1"/>
  <c r="D103" i="1"/>
  <c r="E103" i="1"/>
  <c r="F103" i="1"/>
  <c r="G103" i="1"/>
  <c r="H103" i="1"/>
  <c r="C104" i="1"/>
  <c r="D104" i="1"/>
  <c r="E104" i="1"/>
  <c r="F104" i="1"/>
  <c r="G104" i="1"/>
  <c r="H104" i="1"/>
  <c r="C105" i="1"/>
  <c r="D105" i="1"/>
  <c r="E105" i="1"/>
  <c r="F105" i="1"/>
  <c r="G105" i="1"/>
  <c r="H105" i="1"/>
  <c r="C106" i="1"/>
  <c r="D106" i="1"/>
  <c r="E106" i="1"/>
  <c r="F106" i="1"/>
  <c r="G106" i="1"/>
  <c r="H106" i="1"/>
  <c r="C107" i="1"/>
  <c r="D107" i="1"/>
  <c r="E107" i="1"/>
  <c r="F107" i="1"/>
  <c r="G107" i="1"/>
  <c r="H107" i="1"/>
  <c r="C108" i="1"/>
  <c r="D108" i="1"/>
  <c r="E108" i="1"/>
  <c r="F108" i="1"/>
  <c r="G108" i="1"/>
  <c r="H108" i="1"/>
  <c r="C109" i="1"/>
  <c r="D109" i="1"/>
  <c r="E109" i="1"/>
  <c r="F109" i="1"/>
  <c r="G109" i="1"/>
  <c r="H109" i="1"/>
  <c r="C110" i="1"/>
  <c r="D110" i="1"/>
  <c r="E110" i="1"/>
  <c r="F110" i="1"/>
  <c r="G110" i="1"/>
  <c r="H110" i="1"/>
  <c r="C111" i="1"/>
  <c r="D111" i="1"/>
  <c r="E111" i="1"/>
  <c r="F111" i="1"/>
  <c r="G111" i="1"/>
  <c r="H111" i="1"/>
  <c r="C112" i="1"/>
  <c r="D112" i="1"/>
  <c r="E112" i="1"/>
  <c r="F112" i="1"/>
  <c r="G112" i="1"/>
  <c r="H112" i="1"/>
  <c r="C113" i="1"/>
  <c r="D113" i="1"/>
  <c r="E113" i="1"/>
  <c r="F113" i="1"/>
  <c r="G113" i="1"/>
  <c r="H113" i="1"/>
  <c r="C114" i="1"/>
  <c r="D114" i="1"/>
  <c r="E114" i="1"/>
  <c r="F114" i="1"/>
  <c r="G114" i="1"/>
  <c r="H114" i="1"/>
  <c r="C115" i="1"/>
  <c r="D115" i="1"/>
  <c r="E115" i="1"/>
  <c r="F115" i="1"/>
  <c r="G115" i="1"/>
  <c r="H115" i="1"/>
  <c r="C116" i="1"/>
  <c r="D116" i="1"/>
  <c r="E116" i="1"/>
  <c r="F116" i="1"/>
  <c r="G116" i="1"/>
  <c r="H116" i="1"/>
  <c r="C117" i="1"/>
  <c r="D117" i="1"/>
  <c r="E117" i="1"/>
  <c r="F117" i="1"/>
  <c r="G117" i="1"/>
  <c r="H117" i="1"/>
  <c r="C118" i="1"/>
  <c r="D118" i="1"/>
  <c r="E118" i="1"/>
  <c r="F118" i="1"/>
  <c r="G118" i="1"/>
  <c r="H118" i="1"/>
  <c r="C119" i="1"/>
  <c r="D119" i="1"/>
  <c r="E119" i="1"/>
  <c r="F119" i="1"/>
  <c r="G119" i="1"/>
  <c r="H119" i="1"/>
  <c r="C120" i="1"/>
  <c r="D120" i="1"/>
  <c r="E120" i="1"/>
  <c r="F120" i="1"/>
  <c r="G120" i="1"/>
  <c r="H120" i="1"/>
  <c r="C121" i="1"/>
  <c r="D121" i="1"/>
  <c r="E121" i="1"/>
  <c r="F121" i="1"/>
  <c r="G121" i="1"/>
  <c r="H121" i="1"/>
  <c r="C122" i="1"/>
  <c r="D122" i="1"/>
  <c r="E122" i="1"/>
  <c r="F122" i="1"/>
  <c r="G122" i="1"/>
  <c r="H122" i="1"/>
  <c r="C123" i="1"/>
  <c r="D123" i="1"/>
  <c r="E123" i="1"/>
  <c r="F123" i="1"/>
  <c r="G123" i="1"/>
  <c r="H123" i="1"/>
  <c r="C124" i="1"/>
  <c r="D124" i="1"/>
  <c r="E124" i="1"/>
  <c r="F124" i="1"/>
  <c r="G124" i="1"/>
  <c r="H124" i="1"/>
  <c r="C125" i="1"/>
  <c r="D125" i="1"/>
  <c r="E125" i="1"/>
  <c r="F125" i="1"/>
  <c r="G125" i="1"/>
  <c r="H125" i="1"/>
  <c r="C126" i="1"/>
  <c r="D126" i="1"/>
  <c r="E126" i="1"/>
  <c r="F126" i="1"/>
  <c r="G126" i="1"/>
  <c r="H126" i="1"/>
  <c r="C127" i="1"/>
  <c r="D127" i="1"/>
  <c r="E127" i="1"/>
  <c r="F127" i="1"/>
  <c r="G127" i="1"/>
  <c r="H127" i="1"/>
  <c r="C128" i="1"/>
  <c r="D128" i="1"/>
  <c r="E128" i="1"/>
  <c r="F128" i="1"/>
  <c r="G128" i="1"/>
  <c r="H128" i="1"/>
  <c r="C129" i="1"/>
  <c r="D129" i="1"/>
  <c r="E129" i="1"/>
  <c r="F129" i="1"/>
  <c r="G129" i="1"/>
  <c r="H129" i="1"/>
  <c r="C130" i="1"/>
  <c r="D130" i="1"/>
  <c r="E130" i="1"/>
  <c r="F130" i="1"/>
  <c r="G130" i="1"/>
  <c r="H130" i="1"/>
  <c r="C131" i="1"/>
  <c r="D131" i="1"/>
  <c r="E131" i="1"/>
  <c r="F131" i="1"/>
  <c r="G131" i="1"/>
  <c r="H131" i="1"/>
  <c r="C132" i="1"/>
  <c r="D132" i="1"/>
  <c r="E132" i="1"/>
  <c r="F132" i="1"/>
  <c r="G132" i="1"/>
  <c r="H132" i="1"/>
  <c r="C133" i="1"/>
  <c r="D133" i="1"/>
  <c r="E133" i="1"/>
  <c r="F133" i="1"/>
  <c r="G133" i="1"/>
  <c r="H133" i="1"/>
  <c r="C134" i="1"/>
  <c r="D134" i="1"/>
  <c r="E134" i="1"/>
  <c r="F134" i="1"/>
  <c r="G134" i="1"/>
  <c r="H134" i="1"/>
  <c r="C135" i="1"/>
  <c r="D135" i="1"/>
  <c r="E135" i="1"/>
  <c r="F135" i="1"/>
  <c r="G135" i="1"/>
  <c r="H135" i="1"/>
  <c r="C136" i="1"/>
  <c r="D136" i="1"/>
  <c r="E136" i="1"/>
  <c r="F136" i="1"/>
  <c r="G136" i="1"/>
  <c r="H136" i="1"/>
  <c r="C137" i="1"/>
  <c r="D137" i="1"/>
  <c r="E137" i="1"/>
  <c r="F137" i="1"/>
  <c r="G137" i="1"/>
  <c r="H137" i="1"/>
  <c r="C138" i="1"/>
  <c r="D138" i="1"/>
  <c r="E138" i="1"/>
  <c r="F138" i="1"/>
  <c r="G138" i="1"/>
  <c r="H138" i="1"/>
  <c r="C139" i="1"/>
  <c r="D139" i="1"/>
  <c r="E139" i="1"/>
  <c r="F139" i="1"/>
  <c r="G139" i="1"/>
  <c r="H139" i="1"/>
  <c r="C140" i="1"/>
  <c r="D140" i="1"/>
  <c r="E140" i="1"/>
  <c r="F140" i="1"/>
  <c r="G140" i="1"/>
  <c r="H140" i="1"/>
  <c r="C141" i="1"/>
  <c r="D141" i="1"/>
  <c r="E141" i="1"/>
  <c r="F141" i="1"/>
  <c r="G141" i="1"/>
  <c r="H141" i="1"/>
  <c r="C142" i="1"/>
  <c r="D142" i="1"/>
  <c r="E142" i="1"/>
  <c r="F142" i="1"/>
  <c r="G142" i="1"/>
  <c r="H142" i="1"/>
  <c r="C143" i="1"/>
  <c r="D143" i="1"/>
  <c r="E143" i="1"/>
  <c r="F143" i="1"/>
  <c r="G143" i="1"/>
  <c r="H143" i="1"/>
  <c r="C144" i="1"/>
  <c r="D144" i="1"/>
  <c r="E144" i="1"/>
  <c r="F144" i="1"/>
  <c r="G144" i="1"/>
  <c r="H144" i="1"/>
  <c r="C145" i="1"/>
  <c r="D145" i="1"/>
  <c r="E145" i="1"/>
  <c r="F145" i="1"/>
  <c r="G145" i="1"/>
  <c r="H145" i="1"/>
  <c r="C146" i="1"/>
  <c r="D146" i="1"/>
  <c r="E146" i="1"/>
  <c r="F146" i="1"/>
  <c r="G146" i="1"/>
  <c r="H146" i="1"/>
  <c r="C147" i="1"/>
  <c r="D147" i="1"/>
  <c r="E147" i="1"/>
  <c r="F147" i="1"/>
  <c r="G147" i="1"/>
  <c r="H147" i="1"/>
  <c r="C148" i="1"/>
  <c r="D148" i="1"/>
  <c r="E148" i="1"/>
  <c r="F148" i="1"/>
  <c r="G148" i="1"/>
  <c r="H148" i="1"/>
  <c r="C149" i="1"/>
  <c r="D149" i="1"/>
  <c r="E149" i="1"/>
  <c r="F149" i="1"/>
  <c r="G149" i="1"/>
  <c r="H149" i="1"/>
  <c r="C150" i="1"/>
  <c r="D150" i="1"/>
  <c r="E150" i="1"/>
  <c r="F150" i="1"/>
  <c r="G150" i="1"/>
  <c r="H150" i="1"/>
  <c r="C151" i="1"/>
  <c r="D151" i="1"/>
  <c r="E151" i="1"/>
  <c r="F151" i="1"/>
  <c r="G151" i="1"/>
  <c r="H151" i="1"/>
  <c r="C152" i="1"/>
  <c r="D152" i="1"/>
  <c r="E152" i="1"/>
  <c r="F152" i="1"/>
  <c r="G152" i="1"/>
  <c r="H152" i="1"/>
  <c r="C153" i="1"/>
  <c r="D153" i="1"/>
  <c r="E153" i="1"/>
  <c r="F153" i="1"/>
  <c r="G153" i="1"/>
  <c r="H153" i="1"/>
  <c r="C154" i="1"/>
  <c r="D154" i="1"/>
  <c r="E154" i="1"/>
  <c r="F154" i="1"/>
  <c r="G154" i="1"/>
  <c r="H154" i="1"/>
  <c r="C155" i="1"/>
  <c r="D155" i="1"/>
  <c r="E155" i="1"/>
  <c r="F155" i="1"/>
  <c r="G155" i="1"/>
  <c r="H155" i="1"/>
  <c r="C156" i="1"/>
  <c r="D156" i="1"/>
  <c r="E156" i="1"/>
  <c r="F156" i="1"/>
  <c r="G156" i="1"/>
  <c r="H156" i="1"/>
  <c r="C157" i="1"/>
  <c r="D157" i="1"/>
  <c r="E157" i="1"/>
  <c r="F157" i="1"/>
  <c r="G157" i="1"/>
  <c r="H157" i="1"/>
  <c r="C158" i="1"/>
  <c r="D158" i="1"/>
  <c r="E158" i="1"/>
  <c r="F158" i="1"/>
  <c r="G158" i="1"/>
  <c r="H158" i="1"/>
  <c r="C159" i="1"/>
  <c r="D159" i="1"/>
  <c r="E159" i="1"/>
  <c r="F159" i="1"/>
  <c r="G159" i="1"/>
  <c r="H159" i="1"/>
  <c r="C160" i="1"/>
  <c r="D160" i="1"/>
  <c r="E160" i="1"/>
  <c r="F160" i="1"/>
  <c r="G160" i="1"/>
  <c r="H160" i="1"/>
  <c r="C161" i="1"/>
  <c r="D161" i="1"/>
  <c r="E161" i="1"/>
  <c r="F161" i="1"/>
  <c r="G161" i="1"/>
  <c r="H161" i="1"/>
  <c r="C162" i="1"/>
  <c r="D162" i="1"/>
  <c r="E162" i="1"/>
  <c r="F162" i="1"/>
  <c r="G162" i="1"/>
  <c r="H162" i="1"/>
  <c r="C163" i="1"/>
  <c r="D163" i="1"/>
  <c r="E163" i="1"/>
  <c r="F163" i="1"/>
  <c r="G163" i="1"/>
  <c r="H163" i="1"/>
  <c r="C164" i="1"/>
  <c r="D164" i="1"/>
  <c r="E164" i="1"/>
  <c r="F164" i="1"/>
  <c r="G164" i="1"/>
  <c r="H164" i="1"/>
  <c r="C165" i="1"/>
  <c r="D165" i="1"/>
  <c r="E165" i="1"/>
  <c r="F165" i="1"/>
  <c r="G165" i="1"/>
  <c r="H165" i="1"/>
  <c r="C166" i="1"/>
  <c r="D166" i="1"/>
  <c r="E166" i="1"/>
  <c r="F166" i="1"/>
  <c r="G166" i="1"/>
  <c r="H166" i="1"/>
  <c r="C167" i="1"/>
  <c r="D167" i="1"/>
  <c r="E167" i="1"/>
  <c r="F167" i="1"/>
  <c r="G167" i="1"/>
  <c r="H167" i="1"/>
  <c r="C168" i="1"/>
  <c r="D168" i="1"/>
  <c r="E168" i="1"/>
  <c r="F168" i="1"/>
  <c r="G168" i="1"/>
  <c r="H168" i="1"/>
  <c r="C169" i="1"/>
  <c r="D169" i="1"/>
  <c r="E169" i="1"/>
  <c r="F169" i="1"/>
  <c r="G169" i="1"/>
  <c r="H169" i="1"/>
  <c r="C170" i="1"/>
  <c r="D170" i="1"/>
  <c r="E170" i="1"/>
  <c r="F170" i="1"/>
  <c r="G170" i="1"/>
  <c r="H170" i="1"/>
  <c r="C171" i="1"/>
  <c r="D171" i="1"/>
  <c r="E171" i="1"/>
  <c r="F171" i="1"/>
  <c r="G171" i="1"/>
  <c r="H171" i="1"/>
  <c r="C172" i="1"/>
  <c r="D172" i="1"/>
  <c r="E172" i="1"/>
  <c r="F172" i="1"/>
  <c r="G172" i="1"/>
  <c r="H172" i="1"/>
  <c r="C173" i="1"/>
  <c r="D173" i="1"/>
  <c r="E173" i="1"/>
  <c r="F173" i="1"/>
  <c r="G173" i="1"/>
  <c r="H173" i="1"/>
  <c r="C174" i="1"/>
  <c r="D174" i="1"/>
  <c r="E174" i="1"/>
  <c r="F174" i="1"/>
  <c r="G174" i="1"/>
  <c r="H174" i="1"/>
  <c r="C175" i="1"/>
  <c r="D175" i="1"/>
  <c r="E175" i="1"/>
  <c r="F175" i="1"/>
  <c r="G175" i="1"/>
  <c r="H175" i="1"/>
  <c r="C176" i="1"/>
  <c r="D176" i="1"/>
  <c r="E176" i="1"/>
  <c r="F176" i="1"/>
  <c r="G176" i="1"/>
  <c r="H176" i="1"/>
  <c r="C177" i="1"/>
  <c r="D177" i="1"/>
  <c r="E177" i="1"/>
  <c r="F177" i="1"/>
  <c r="G177" i="1"/>
  <c r="H177" i="1"/>
  <c r="C178" i="1"/>
  <c r="D178" i="1"/>
  <c r="E178" i="1"/>
  <c r="F178" i="1"/>
  <c r="G178" i="1"/>
  <c r="H178" i="1"/>
  <c r="C179" i="1"/>
  <c r="D179" i="1"/>
  <c r="E179" i="1"/>
  <c r="F179" i="1"/>
  <c r="G179" i="1"/>
  <c r="H179" i="1"/>
  <c r="C180" i="1"/>
  <c r="D180" i="1"/>
  <c r="E180" i="1"/>
  <c r="F180" i="1"/>
  <c r="G180" i="1"/>
  <c r="H180" i="1"/>
  <c r="C181" i="1"/>
  <c r="D181" i="1"/>
  <c r="E181" i="1"/>
  <c r="F181" i="1"/>
  <c r="G181" i="1"/>
  <c r="H181" i="1"/>
  <c r="C182" i="1"/>
  <c r="D182" i="1"/>
  <c r="E182" i="1"/>
  <c r="F182" i="1"/>
  <c r="G182" i="1"/>
  <c r="H182" i="1"/>
  <c r="C183" i="1"/>
  <c r="D183" i="1"/>
  <c r="E183" i="1"/>
  <c r="F183" i="1"/>
  <c r="G183" i="1"/>
  <c r="H183" i="1"/>
  <c r="C184" i="1"/>
  <c r="D184" i="1"/>
  <c r="E184" i="1"/>
  <c r="F184" i="1"/>
  <c r="G184" i="1"/>
  <c r="H184" i="1"/>
  <c r="C185" i="1"/>
  <c r="D185" i="1"/>
  <c r="E185" i="1"/>
  <c r="F185" i="1"/>
  <c r="G185" i="1"/>
  <c r="H185" i="1"/>
  <c r="C186" i="1"/>
  <c r="D186" i="1"/>
  <c r="E186" i="1"/>
  <c r="F186" i="1"/>
  <c r="G186" i="1"/>
  <c r="H186" i="1"/>
  <c r="C187" i="1"/>
  <c r="D187" i="1"/>
  <c r="E187" i="1"/>
  <c r="F187" i="1"/>
  <c r="G187" i="1"/>
  <c r="H187" i="1"/>
  <c r="C188" i="1"/>
  <c r="D188" i="1"/>
  <c r="E188" i="1"/>
  <c r="F188" i="1"/>
  <c r="G188" i="1"/>
  <c r="H188" i="1"/>
  <c r="C189" i="1"/>
  <c r="D189" i="1"/>
  <c r="E189" i="1"/>
  <c r="F189" i="1"/>
  <c r="G189" i="1"/>
  <c r="H189" i="1"/>
  <c r="C190" i="1"/>
  <c r="D190" i="1"/>
  <c r="E190" i="1"/>
  <c r="F190" i="1"/>
  <c r="G190" i="1"/>
  <c r="H190" i="1"/>
  <c r="C191" i="1"/>
  <c r="D191" i="1"/>
  <c r="E191" i="1"/>
  <c r="F191" i="1"/>
  <c r="G191" i="1"/>
  <c r="H191" i="1"/>
  <c r="C192" i="1"/>
  <c r="D192" i="1"/>
  <c r="E192" i="1"/>
  <c r="F192" i="1"/>
  <c r="G192" i="1"/>
  <c r="H192" i="1"/>
  <c r="C193" i="1"/>
  <c r="D193" i="1"/>
  <c r="E193" i="1"/>
  <c r="F193" i="1"/>
  <c r="G193" i="1"/>
  <c r="H193" i="1"/>
  <c r="C194" i="1"/>
  <c r="D194" i="1"/>
  <c r="E194" i="1"/>
  <c r="F194" i="1"/>
  <c r="G194" i="1"/>
  <c r="H194" i="1"/>
  <c r="C195" i="1"/>
  <c r="D195" i="1"/>
  <c r="E195" i="1"/>
  <c r="F195" i="1"/>
  <c r="G195" i="1"/>
  <c r="H195" i="1"/>
  <c r="C196" i="1"/>
  <c r="D196" i="1"/>
  <c r="E196" i="1"/>
  <c r="F196" i="1"/>
  <c r="G196" i="1"/>
  <c r="H196" i="1"/>
  <c r="C197" i="1"/>
  <c r="D197" i="1"/>
  <c r="E197" i="1"/>
  <c r="F197" i="1"/>
  <c r="G197" i="1"/>
  <c r="H197" i="1"/>
  <c r="C198" i="1"/>
  <c r="D198" i="1"/>
  <c r="E198" i="1"/>
  <c r="F198" i="1"/>
  <c r="G198" i="1"/>
  <c r="H198" i="1"/>
  <c r="C199" i="1"/>
  <c r="D199" i="1"/>
  <c r="E199" i="1"/>
  <c r="F199" i="1"/>
  <c r="G199" i="1"/>
  <c r="H199" i="1"/>
  <c r="C200" i="1"/>
  <c r="D200" i="1"/>
  <c r="E200" i="1"/>
  <c r="F200" i="1"/>
  <c r="G200" i="1"/>
  <c r="H200" i="1"/>
  <c r="C201" i="1"/>
  <c r="D201" i="1"/>
  <c r="E201" i="1"/>
  <c r="F201" i="1"/>
  <c r="G201" i="1"/>
  <c r="H201" i="1"/>
  <c r="C202" i="1"/>
  <c r="D202" i="1"/>
  <c r="E202" i="1"/>
  <c r="F202" i="1"/>
  <c r="G202" i="1"/>
  <c r="H202" i="1"/>
  <c r="C203" i="1"/>
  <c r="D203" i="1"/>
  <c r="E203" i="1"/>
  <c r="F203" i="1"/>
  <c r="G203" i="1"/>
  <c r="H203" i="1"/>
  <c r="C204" i="1"/>
  <c r="D204" i="1"/>
  <c r="E204" i="1"/>
  <c r="F204" i="1"/>
  <c r="G204" i="1"/>
  <c r="H204" i="1"/>
  <c r="C205" i="1"/>
  <c r="D205" i="1"/>
  <c r="E205" i="1"/>
  <c r="F205" i="1"/>
  <c r="G205" i="1"/>
  <c r="H205" i="1"/>
  <c r="C206" i="1"/>
  <c r="D206" i="1"/>
  <c r="E206" i="1"/>
  <c r="F206" i="1"/>
  <c r="G206" i="1"/>
  <c r="H206" i="1"/>
  <c r="C207" i="1"/>
  <c r="D207" i="1"/>
  <c r="E207" i="1"/>
  <c r="F207" i="1"/>
  <c r="G207" i="1"/>
  <c r="H207" i="1"/>
  <c r="C208" i="1"/>
  <c r="D208" i="1"/>
  <c r="E208" i="1"/>
  <c r="F208" i="1"/>
  <c r="G208" i="1"/>
  <c r="H208" i="1"/>
  <c r="C209" i="1"/>
  <c r="D209" i="1"/>
  <c r="E209" i="1"/>
  <c r="F209" i="1"/>
  <c r="G209" i="1"/>
  <c r="H209" i="1"/>
  <c r="C210" i="1"/>
  <c r="D210" i="1"/>
  <c r="E210" i="1"/>
  <c r="F210" i="1"/>
  <c r="G210" i="1"/>
  <c r="H210" i="1"/>
  <c r="C211" i="1"/>
  <c r="D211" i="1"/>
  <c r="E211" i="1"/>
  <c r="F211" i="1"/>
  <c r="G211" i="1"/>
  <c r="H211" i="1"/>
  <c r="C212" i="1"/>
  <c r="D212" i="1"/>
  <c r="E212" i="1"/>
  <c r="F212" i="1"/>
  <c r="G212" i="1"/>
  <c r="H212" i="1"/>
  <c r="C213" i="1"/>
  <c r="D213" i="1"/>
  <c r="E213" i="1"/>
  <c r="F213" i="1"/>
  <c r="G213" i="1"/>
  <c r="H213" i="1"/>
  <c r="C214" i="1"/>
  <c r="D214" i="1"/>
  <c r="E214" i="1"/>
  <c r="F214" i="1"/>
  <c r="G214" i="1"/>
  <c r="H214" i="1"/>
  <c r="C215" i="1"/>
  <c r="D215" i="1"/>
  <c r="E215" i="1"/>
  <c r="F215" i="1"/>
  <c r="G215" i="1"/>
  <c r="H215" i="1"/>
  <c r="C216" i="1"/>
  <c r="D216" i="1"/>
  <c r="E216" i="1"/>
  <c r="F216" i="1"/>
  <c r="G216" i="1"/>
  <c r="H216" i="1"/>
  <c r="C217" i="1"/>
  <c r="D217" i="1"/>
  <c r="E217" i="1"/>
  <c r="F217" i="1"/>
  <c r="G217" i="1"/>
  <c r="H217" i="1"/>
  <c r="C218" i="1"/>
  <c r="D218" i="1"/>
  <c r="E218" i="1"/>
  <c r="F218" i="1"/>
  <c r="G218" i="1"/>
  <c r="H218" i="1"/>
  <c r="C219" i="1"/>
  <c r="D219" i="1"/>
  <c r="E219" i="1"/>
  <c r="F219" i="1"/>
  <c r="G219" i="1"/>
  <c r="H219" i="1"/>
  <c r="C220" i="1"/>
  <c r="D220" i="1"/>
  <c r="E220" i="1"/>
  <c r="F220" i="1"/>
  <c r="G220" i="1"/>
  <c r="H220" i="1"/>
  <c r="C221" i="1"/>
  <c r="D221" i="1"/>
  <c r="E221" i="1"/>
  <c r="F221" i="1"/>
  <c r="G221" i="1"/>
  <c r="H221" i="1"/>
  <c r="C222" i="1"/>
  <c r="D222" i="1"/>
  <c r="E222" i="1"/>
  <c r="F222" i="1"/>
  <c r="G222" i="1"/>
  <c r="H222" i="1"/>
  <c r="C223" i="1"/>
  <c r="D223" i="1"/>
  <c r="E223" i="1"/>
  <c r="F223" i="1"/>
  <c r="G223" i="1"/>
  <c r="H223" i="1"/>
  <c r="C224" i="1"/>
  <c r="D224" i="1"/>
  <c r="E224" i="1"/>
  <c r="F224" i="1"/>
  <c r="G224" i="1"/>
  <c r="H224" i="1"/>
  <c r="C225" i="1"/>
  <c r="D225" i="1"/>
  <c r="E225" i="1"/>
  <c r="F225" i="1"/>
  <c r="G225" i="1"/>
  <c r="H225" i="1"/>
  <c r="C226" i="1"/>
  <c r="D226" i="1"/>
  <c r="E226" i="1"/>
  <c r="F226" i="1"/>
  <c r="G226" i="1"/>
  <c r="H226" i="1"/>
  <c r="C227" i="1"/>
  <c r="D227" i="1"/>
  <c r="E227" i="1"/>
  <c r="F227" i="1"/>
  <c r="G227" i="1"/>
  <c r="H227" i="1"/>
  <c r="C228" i="1"/>
  <c r="D228" i="1"/>
  <c r="E228" i="1"/>
  <c r="F228" i="1"/>
  <c r="G228" i="1"/>
  <c r="H228" i="1"/>
  <c r="C229" i="1"/>
  <c r="D229" i="1"/>
  <c r="E229" i="1"/>
  <c r="F229" i="1"/>
  <c r="G229" i="1"/>
  <c r="H229" i="1"/>
  <c r="C230" i="1"/>
  <c r="D230" i="1"/>
  <c r="E230" i="1"/>
  <c r="F230" i="1"/>
  <c r="G230" i="1"/>
  <c r="H230" i="1"/>
  <c r="C231" i="1"/>
  <c r="D231" i="1"/>
  <c r="E231" i="1"/>
  <c r="F231" i="1"/>
  <c r="G231" i="1"/>
  <c r="H231" i="1"/>
  <c r="C232" i="1"/>
  <c r="D232" i="1"/>
  <c r="E232" i="1"/>
  <c r="F232" i="1"/>
  <c r="G232" i="1"/>
  <c r="H232" i="1"/>
  <c r="C233" i="1"/>
  <c r="D233" i="1"/>
  <c r="E233" i="1"/>
  <c r="F233" i="1"/>
  <c r="G233" i="1"/>
  <c r="H233" i="1"/>
  <c r="C234" i="1"/>
  <c r="D234" i="1"/>
  <c r="E234" i="1"/>
  <c r="F234" i="1"/>
  <c r="G234" i="1"/>
  <c r="H234" i="1"/>
  <c r="C235" i="1"/>
  <c r="D235" i="1"/>
  <c r="E235" i="1"/>
  <c r="F235" i="1"/>
  <c r="G235" i="1"/>
  <c r="H235" i="1"/>
  <c r="C236" i="1"/>
  <c r="D236" i="1"/>
  <c r="E236" i="1"/>
  <c r="F236" i="1"/>
  <c r="G236" i="1"/>
  <c r="H236" i="1"/>
  <c r="C237" i="1"/>
  <c r="D237" i="1"/>
  <c r="E237" i="1"/>
  <c r="F237" i="1"/>
  <c r="G237" i="1"/>
  <c r="H237" i="1"/>
  <c r="C238" i="1"/>
  <c r="D238" i="1"/>
  <c r="E238" i="1"/>
  <c r="F238" i="1"/>
  <c r="G238" i="1"/>
  <c r="H238" i="1"/>
  <c r="C239" i="1"/>
  <c r="D239" i="1"/>
  <c r="E239" i="1"/>
  <c r="F239" i="1"/>
  <c r="G239" i="1"/>
  <c r="H239" i="1"/>
  <c r="C240" i="1"/>
  <c r="D240" i="1"/>
  <c r="E240" i="1"/>
  <c r="F240" i="1"/>
  <c r="G240" i="1"/>
  <c r="H240" i="1"/>
  <c r="C241" i="1"/>
  <c r="D241" i="1"/>
  <c r="E241" i="1"/>
  <c r="F241" i="1"/>
  <c r="G241" i="1"/>
  <c r="H241" i="1"/>
  <c r="C242" i="1"/>
  <c r="D242" i="1"/>
  <c r="E242" i="1"/>
  <c r="F242" i="1"/>
  <c r="G242" i="1"/>
  <c r="H242" i="1"/>
  <c r="C243" i="1"/>
  <c r="D243" i="1"/>
  <c r="E243" i="1"/>
  <c r="F243" i="1"/>
  <c r="G243" i="1"/>
  <c r="H243" i="1"/>
  <c r="C244" i="1"/>
  <c r="D244" i="1"/>
  <c r="E244" i="1"/>
  <c r="F244" i="1"/>
  <c r="G244" i="1"/>
  <c r="H244" i="1"/>
  <c r="C245" i="1"/>
  <c r="D245" i="1"/>
  <c r="E245" i="1"/>
  <c r="F245" i="1"/>
  <c r="G245" i="1"/>
  <c r="H245" i="1"/>
  <c r="C246" i="1"/>
  <c r="D246" i="1"/>
  <c r="E246" i="1"/>
  <c r="F246" i="1"/>
  <c r="G246" i="1"/>
  <c r="H246" i="1"/>
  <c r="C247" i="1"/>
  <c r="D247" i="1"/>
  <c r="E247" i="1"/>
  <c r="F247" i="1"/>
  <c r="G247" i="1"/>
  <c r="H247" i="1"/>
  <c r="C248" i="1"/>
  <c r="D248" i="1"/>
  <c r="E248" i="1"/>
  <c r="F248" i="1"/>
  <c r="G248" i="1"/>
  <c r="H248" i="1"/>
  <c r="C249" i="1"/>
  <c r="D249" i="1"/>
  <c r="E249" i="1"/>
  <c r="F249" i="1"/>
  <c r="G249" i="1"/>
  <c r="H249" i="1"/>
  <c r="C250" i="1"/>
  <c r="D250" i="1"/>
  <c r="E250" i="1"/>
  <c r="F250" i="1"/>
  <c r="G250" i="1"/>
  <c r="H250" i="1"/>
  <c r="C251" i="1"/>
  <c r="D251" i="1"/>
  <c r="E251" i="1"/>
  <c r="F251" i="1"/>
  <c r="G251" i="1"/>
  <c r="H251" i="1"/>
  <c r="C252" i="1"/>
  <c r="D252" i="1"/>
  <c r="E252" i="1"/>
  <c r="F252" i="1"/>
  <c r="G252" i="1"/>
  <c r="H252" i="1"/>
  <c r="C253" i="1"/>
  <c r="D253" i="1"/>
  <c r="E253" i="1"/>
  <c r="F253" i="1"/>
  <c r="G253" i="1"/>
  <c r="H253" i="1"/>
  <c r="C254" i="1"/>
  <c r="D254" i="1"/>
  <c r="E254" i="1"/>
  <c r="F254" i="1"/>
  <c r="G254" i="1"/>
  <c r="H254" i="1"/>
  <c r="C255" i="1"/>
  <c r="D255" i="1"/>
  <c r="E255" i="1"/>
  <c r="F255" i="1"/>
  <c r="G255" i="1"/>
  <c r="H255" i="1"/>
  <c r="C256" i="1"/>
  <c r="D256" i="1"/>
  <c r="E256" i="1"/>
  <c r="F256" i="1"/>
  <c r="G256" i="1"/>
  <c r="H256" i="1"/>
  <c r="C257" i="1"/>
  <c r="D257" i="1"/>
  <c r="E257" i="1"/>
  <c r="F257" i="1"/>
  <c r="G257" i="1"/>
  <c r="H257" i="1"/>
  <c r="C258" i="1"/>
  <c r="D258" i="1"/>
  <c r="E258" i="1"/>
  <c r="F258" i="1"/>
  <c r="G258" i="1"/>
  <c r="H258" i="1"/>
  <c r="C259" i="1"/>
  <c r="D259" i="1"/>
  <c r="E259" i="1"/>
  <c r="F259" i="1"/>
  <c r="G259" i="1"/>
  <c r="H259" i="1"/>
  <c r="C260" i="1"/>
  <c r="D260" i="1"/>
  <c r="E260" i="1"/>
  <c r="F260" i="1"/>
  <c r="G260" i="1"/>
  <c r="H260" i="1"/>
  <c r="C261" i="1"/>
  <c r="D261" i="1"/>
  <c r="E261" i="1"/>
  <c r="F261" i="1"/>
  <c r="G261" i="1"/>
  <c r="H261" i="1"/>
  <c r="C262" i="1"/>
  <c r="D262" i="1"/>
  <c r="E262" i="1"/>
  <c r="F262" i="1"/>
  <c r="G262" i="1"/>
  <c r="H262" i="1"/>
  <c r="C263" i="1"/>
  <c r="D263" i="1"/>
  <c r="E263" i="1"/>
  <c r="F263" i="1"/>
  <c r="G263" i="1"/>
  <c r="H263" i="1"/>
  <c r="C264" i="1"/>
  <c r="D264" i="1"/>
  <c r="E264" i="1"/>
  <c r="F264" i="1"/>
  <c r="G264" i="1"/>
  <c r="H264" i="1"/>
  <c r="C265" i="1"/>
  <c r="D265" i="1"/>
  <c r="E265" i="1"/>
  <c r="F265" i="1"/>
  <c r="G265" i="1"/>
  <c r="H265" i="1"/>
  <c r="C266" i="1"/>
  <c r="D266" i="1"/>
  <c r="E266" i="1"/>
  <c r="F266" i="1"/>
  <c r="G266" i="1"/>
  <c r="H266" i="1"/>
  <c r="C267" i="1"/>
  <c r="D267" i="1"/>
  <c r="E267" i="1"/>
  <c r="F267" i="1"/>
  <c r="G267" i="1"/>
  <c r="H267" i="1"/>
  <c r="C268" i="1"/>
  <c r="D268" i="1"/>
  <c r="E268" i="1"/>
  <c r="F268" i="1"/>
  <c r="G268" i="1"/>
  <c r="H268" i="1"/>
  <c r="C269" i="1"/>
  <c r="D269" i="1"/>
  <c r="E269" i="1"/>
  <c r="F269" i="1"/>
  <c r="G269" i="1"/>
  <c r="H269" i="1"/>
  <c r="C270" i="1"/>
  <c r="D270" i="1"/>
  <c r="E270" i="1"/>
  <c r="F270" i="1"/>
  <c r="G270" i="1"/>
  <c r="H270" i="1"/>
  <c r="C271" i="1"/>
  <c r="D271" i="1"/>
  <c r="E271" i="1"/>
  <c r="F271" i="1"/>
  <c r="G271" i="1"/>
  <c r="H271" i="1"/>
  <c r="C272" i="1"/>
  <c r="D272" i="1"/>
  <c r="E272" i="1"/>
  <c r="F272" i="1"/>
  <c r="G272" i="1"/>
  <c r="H272" i="1"/>
  <c r="C273" i="1"/>
  <c r="D273" i="1"/>
  <c r="E273" i="1"/>
  <c r="F273" i="1"/>
  <c r="G273" i="1"/>
  <c r="H273" i="1"/>
  <c r="C274" i="1"/>
  <c r="D274" i="1"/>
  <c r="E274" i="1"/>
  <c r="F274" i="1"/>
  <c r="G274" i="1"/>
  <c r="H274" i="1"/>
  <c r="C275" i="1"/>
  <c r="D275" i="1"/>
  <c r="E275" i="1"/>
  <c r="F275" i="1"/>
  <c r="G275" i="1"/>
  <c r="H275" i="1"/>
  <c r="C276" i="1"/>
  <c r="D276" i="1"/>
  <c r="E276" i="1"/>
  <c r="F276" i="1"/>
  <c r="G276" i="1"/>
  <c r="H276" i="1"/>
  <c r="C277" i="1"/>
  <c r="D277" i="1"/>
  <c r="E277" i="1"/>
  <c r="F277" i="1"/>
  <c r="G277" i="1"/>
  <c r="H277" i="1"/>
  <c r="C278" i="1"/>
  <c r="D278" i="1"/>
  <c r="E278" i="1"/>
  <c r="F278" i="1"/>
  <c r="G278" i="1"/>
  <c r="H278" i="1"/>
  <c r="C279" i="1"/>
  <c r="D279" i="1"/>
  <c r="E279" i="1"/>
  <c r="F279" i="1"/>
  <c r="G279" i="1"/>
  <c r="H279" i="1"/>
  <c r="C280" i="1"/>
  <c r="D280" i="1"/>
  <c r="E280" i="1"/>
  <c r="F280" i="1"/>
  <c r="G280" i="1"/>
  <c r="H280" i="1"/>
  <c r="C281" i="1"/>
  <c r="D281" i="1"/>
  <c r="E281" i="1"/>
  <c r="F281" i="1"/>
  <c r="G281" i="1"/>
  <c r="H281" i="1"/>
  <c r="C282" i="1"/>
  <c r="D282" i="1"/>
  <c r="E282" i="1"/>
  <c r="F282" i="1"/>
  <c r="G282" i="1"/>
  <c r="H282" i="1"/>
  <c r="C283" i="1"/>
  <c r="D283" i="1"/>
  <c r="E283" i="1"/>
  <c r="F283" i="1"/>
  <c r="G283" i="1"/>
  <c r="H283" i="1"/>
  <c r="C284" i="1"/>
  <c r="D284" i="1"/>
  <c r="E284" i="1"/>
  <c r="F284" i="1"/>
  <c r="G284" i="1"/>
  <c r="H284" i="1"/>
  <c r="C285" i="1"/>
  <c r="D285" i="1"/>
  <c r="E285" i="1"/>
  <c r="F285" i="1"/>
  <c r="G285" i="1"/>
  <c r="H285" i="1"/>
  <c r="C286" i="1"/>
  <c r="D286" i="1"/>
  <c r="E286" i="1"/>
  <c r="F286" i="1"/>
  <c r="G286" i="1"/>
  <c r="H286" i="1"/>
  <c r="C287" i="1"/>
  <c r="D287" i="1"/>
  <c r="E287" i="1"/>
  <c r="F287" i="1"/>
  <c r="G287" i="1"/>
  <c r="H287" i="1"/>
  <c r="C288" i="1"/>
  <c r="D288" i="1"/>
  <c r="E288" i="1"/>
  <c r="F288" i="1"/>
  <c r="G288" i="1"/>
  <c r="H288" i="1"/>
  <c r="C289" i="1"/>
  <c r="D289" i="1"/>
  <c r="E289" i="1"/>
  <c r="F289" i="1"/>
  <c r="G289" i="1"/>
  <c r="H289" i="1"/>
  <c r="C290" i="1"/>
  <c r="D290" i="1"/>
  <c r="E290" i="1"/>
  <c r="F290" i="1"/>
  <c r="G290" i="1"/>
  <c r="H290" i="1"/>
  <c r="C291" i="1"/>
  <c r="D291" i="1"/>
  <c r="E291" i="1"/>
  <c r="F291" i="1"/>
  <c r="G291" i="1"/>
  <c r="H291" i="1"/>
  <c r="C292" i="1"/>
  <c r="D292" i="1"/>
  <c r="E292" i="1"/>
  <c r="F292" i="1"/>
  <c r="G292" i="1"/>
  <c r="H292" i="1"/>
  <c r="C293" i="1"/>
  <c r="D293" i="1"/>
  <c r="E293" i="1"/>
  <c r="F293" i="1"/>
  <c r="G293" i="1"/>
  <c r="H293" i="1"/>
  <c r="C294" i="1"/>
  <c r="D294" i="1"/>
  <c r="E294" i="1"/>
  <c r="F294" i="1"/>
  <c r="G294" i="1"/>
  <c r="H294" i="1"/>
  <c r="C295" i="1"/>
  <c r="D295" i="1"/>
  <c r="E295" i="1"/>
  <c r="F295" i="1"/>
  <c r="G295" i="1"/>
  <c r="H295" i="1"/>
  <c r="C296" i="1"/>
  <c r="D296" i="1"/>
  <c r="E296" i="1"/>
  <c r="F296" i="1"/>
  <c r="G296" i="1"/>
  <c r="H296" i="1"/>
  <c r="C297" i="1"/>
  <c r="D297" i="1"/>
  <c r="E297" i="1"/>
  <c r="F297" i="1"/>
  <c r="G297" i="1"/>
  <c r="H297" i="1"/>
  <c r="C298" i="1"/>
  <c r="D298" i="1"/>
  <c r="E298" i="1"/>
  <c r="F298" i="1"/>
  <c r="G298" i="1"/>
  <c r="H298" i="1"/>
  <c r="C299" i="1"/>
  <c r="D299" i="1"/>
  <c r="E299" i="1"/>
  <c r="F299" i="1"/>
  <c r="G299" i="1"/>
  <c r="H299" i="1"/>
  <c r="C300" i="1"/>
  <c r="D300" i="1"/>
  <c r="E300" i="1"/>
  <c r="F300" i="1"/>
  <c r="G300" i="1"/>
  <c r="H300" i="1"/>
  <c r="C301" i="1"/>
  <c r="D301" i="1"/>
  <c r="E301" i="1"/>
  <c r="F301" i="1"/>
  <c r="G301" i="1"/>
  <c r="H301" i="1"/>
  <c r="C302" i="1"/>
  <c r="D302" i="1"/>
  <c r="E302" i="1"/>
  <c r="F302" i="1"/>
  <c r="G302" i="1"/>
  <c r="H302" i="1"/>
  <c r="C303" i="1"/>
  <c r="D303" i="1"/>
  <c r="E303" i="1"/>
  <c r="F303" i="1"/>
  <c r="G303" i="1"/>
  <c r="H303" i="1"/>
  <c r="C304" i="1"/>
  <c r="D304" i="1"/>
  <c r="E304" i="1"/>
  <c r="F304" i="1"/>
  <c r="G304" i="1"/>
  <c r="H304" i="1"/>
  <c r="C305" i="1"/>
  <c r="D305" i="1"/>
  <c r="E305" i="1"/>
  <c r="F305" i="1"/>
  <c r="G305" i="1"/>
  <c r="H305" i="1"/>
  <c r="C306" i="1"/>
  <c r="D306" i="1"/>
  <c r="E306" i="1"/>
  <c r="F306" i="1"/>
  <c r="G306" i="1"/>
  <c r="H306" i="1"/>
  <c r="C307" i="1"/>
  <c r="D307" i="1"/>
  <c r="E307" i="1"/>
  <c r="F307" i="1"/>
  <c r="G307" i="1"/>
  <c r="H307" i="1"/>
  <c r="C308" i="1"/>
  <c r="D308" i="1"/>
  <c r="E308" i="1"/>
  <c r="F308" i="1"/>
  <c r="G308" i="1"/>
  <c r="H308" i="1"/>
  <c r="C309" i="1"/>
  <c r="D309" i="1"/>
  <c r="E309" i="1"/>
  <c r="F309" i="1"/>
  <c r="G309" i="1"/>
  <c r="H309" i="1"/>
  <c r="C310" i="1"/>
  <c r="D310" i="1"/>
  <c r="E310" i="1"/>
  <c r="F310" i="1"/>
  <c r="G310" i="1"/>
  <c r="H310" i="1"/>
  <c r="C311" i="1"/>
  <c r="D311" i="1"/>
  <c r="E311" i="1"/>
  <c r="F311" i="1"/>
  <c r="G311" i="1"/>
  <c r="H311" i="1"/>
  <c r="C312" i="1"/>
  <c r="D312" i="1"/>
  <c r="E312" i="1"/>
  <c r="F312" i="1"/>
  <c r="G312" i="1"/>
  <c r="H312" i="1"/>
  <c r="C313" i="1"/>
  <c r="D313" i="1"/>
  <c r="E313" i="1"/>
  <c r="F313" i="1"/>
  <c r="G313" i="1"/>
  <c r="H313" i="1"/>
  <c r="C314" i="1"/>
  <c r="D314" i="1"/>
  <c r="E314" i="1"/>
  <c r="F314" i="1"/>
  <c r="G314" i="1"/>
  <c r="H314" i="1"/>
  <c r="C315" i="1"/>
  <c r="D315" i="1"/>
  <c r="E315" i="1"/>
  <c r="F315" i="1"/>
  <c r="G315" i="1"/>
  <c r="H315" i="1"/>
  <c r="C316" i="1"/>
  <c r="D316" i="1"/>
  <c r="E316" i="1"/>
  <c r="F316" i="1"/>
  <c r="G316" i="1"/>
  <c r="H316" i="1"/>
  <c r="C317" i="1"/>
  <c r="D317" i="1"/>
  <c r="E317" i="1"/>
  <c r="F317" i="1"/>
  <c r="G317" i="1"/>
  <c r="H317" i="1"/>
  <c r="C318" i="1"/>
  <c r="D318" i="1"/>
  <c r="E318" i="1"/>
  <c r="F318" i="1"/>
  <c r="G318" i="1"/>
  <c r="H318" i="1"/>
  <c r="C319" i="1"/>
  <c r="D319" i="1"/>
  <c r="E319" i="1"/>
  <c r="F319" i="1"/>
  <c r="G319" i="1"/>
  <c r="H319" i="1"/>
  <c r="C320" i="1"/>
  <c r="D320" i="1"/>
  <c r="E320" i="1"/>
  <c r="F320" i="1"/>
  <c r="G320" i="1"/>
  <c r="H320" i="1"/>
  <c r="C321" i="1"/>
  <c r="D321" i="1"/>
  <c r="E321" i="1"/>
  <c r="F321" i="1"/>
  <c r="G321" i="1"/>
  <c r="H321" i="1"/>
  <c r="C322" i="1"/>
  <c r="D322" i="1"/>
  <c r="E322" i="1"/>
  <c r="F322" i="1"/>
  <c r="G322" i="1"/>
  <c r="H322" i="1"/>
  <c r="C323" i="1"/>
  <c r="D323" i="1"/>
  <c r="E323" i="1"/>
  <c r="F323" i="1"/>
  <c r="G323" i="1"/>
  <c r="H323" i="1"/>
  <c r="C324" i="1"/>
  <c r="D324" i="1"/>
  <c r="E324" i="1"/>
  <c r="F324" i="1"/>
  <c r="G324" i="1"/>
  <c r="H324" i="1"/>
  <c r="C325" i="1"/>
  <c r="D325" i="1"/>
  <c r="E325" i="1"/>
  <c r="F325" i="1"/>
  <c r="G325" i="1"/>
  <c r="H325" i="1"/>
  <c r="C326" i="1"/>
  <c r="D326" i="1"/>
  <c r="E326" i="1"/>
  <c r="F326" i="1"/>
  <c r="G326" i="1"/>
  <c r="H326" i="1"/>
  <c r="C327" i="1"/>
  <c r="D327" i="1"/>
  <c r="E327" i="1"/>
  <c r="F327" i="1"/>
  <c r="G327" i="1"/>
  <c r="H327" i="1"/>
  <c r="C328" i="1"/>
  <c r="D328" i="1"/>
  <c r="E328" i="1"/>
  <c r="F328" i="1"/>
  <c r="G328" i="1"/>
  <c r="H328" i="1"/>
  <c r="C329" i="1"/>
  <c r="D329" i="1"/>
  <c r="E329" i="1"/>
  <c r="F329" i="1"/>
  <c r="G329" i="1"/>
  <c r="H329" i="1"/>
  <c r="C330" i="1"/>
  <c r="D330" i="1"/>
  <c r="E330" i="1"/>
  <c r="F330" i="1"/>
  <c r="G330" i="1"/>
  <c r="H330" i="1"/>
  <c r="C331" i="1"/>
  <c r="D331" i="1"/>
  <c r="E331" i="1"/>
  <c r="F331" i="1"/>
  <c r="G331" i="1"/>
  <c r="H331" i="1"/>
  <c r="C332" i="1"/>
  <c r="D332" i="1"/>
  <c r="E332" i="1"/>
  <c r="F332" i="1"/>
  <c r="G332" i="1"/>
  <c r="H332" i="1"/>
  <c r="C333" i="1"/>
  <c r="D333" i="1"/>
  <c r="E333" i="1"/>
  <c r="F333" i="1"/>
  <c r="G333" i="1"/>
  <c r="H333" i="1"/>
  <c r="C334" i="1"/>
  <c r="D334" i="1"/>
  <c r="E334" i="1"/>
  <c r="F334" i="1"/>
  <c r="G334" i="1"/>
  <c r="H334" i="1"/>
  <c r="C335" i="1"/>
  <c r="D335" i="1"/>
  <c r="E335" i="1"/>
  <c r="F335" i="1"/>
  <c r="G335" i="1"/>
  <c r="H335" i="1"/>
  <c r="C336" i="1"/>
  <c r="D336" i="1"/>
  <c r="E336" i="1"/>
  <c r="F336" i="1"/>
  <c r="G336" i="1"/>
  <c r="H336" i="1"/>
  <c r="C337" i="1"/>
  <c r="D337" i="1"/>
  <c r="E337" i="1"/>
  <c r="F337" i="1"/>
  <c r="G337" i="1"/>
  <c r="H337" i="1"/>
  <c r="C338" i="1"/>
  <c r="D338" i="1"/>
  <c r="E338" i="1"/>
  <c r="F338" i="1"/>
  <c r="G338" i="1"/>
  <c r="H338" i="1"/>
  <c r="C339" i="1"/>
  <c r="D339" i="1"/>
  <c r="E339" i="1"/>
  <c r="F339" i="1"/>
  <c r="G339" i="1"/>
  <c r="H339" i="1"/>
  <c r="C340" i="1"/>
  <c r="D340" i="1"/>
  <c r="E340" i="1"/>
  <c r="F340" i="1"/>
  <c r="G340" i="1"/>
  <c r="H340" i="1"/>
  <c r="C341" i="1"/>
  <c r="D341" i="1"/>
  <c r="E341" i="1"/>
  <c r="F341" i="1"/>
  <c r="G341" i="1"/>
  <c r="H341" i="1"/>
  <c r="C342" i="1"/>
  <c r="D342" i="1"/>
  <c r="E342" i="1"/>
  <c r="F342" i="1"/>
  <c r="G342" i="1"/>
  <c r="H342" i="1"/>
  <c r="C343" i="1"/>
  <c r="D343" i="1"/>
  <c r="E343" i="1"/>
  <c r="F343" i="1"/>
  <c r="G343" i="1"/>
  <c r="H343" i="1"/>
  <c r="C344" i="1"/>
  <c r="D344" i="1"/>
  <c r="E344" i="1"/>
  <c r="F344" i="1"/>
  <c r="G344" i="1"/>
  <c r="H344" i="1"/>
  <c r="C345" i="1"/>
  <c r="D345" i="1"/>
  <c r="E345" i="1"/>
  <c r="F345" i="1"/>
  <c r="G345" i="1"/>
  <c r="H345" i="1"/>
  <c r="C346" i="1"/>
  <c r="D346" i="1"/>
  <c r="E346" i="1"/>
  <c r="F346" i="1"/>
  <c r="G346" i="1"/>
  <c r="H346" i="1"/>
  <c r="C347" i="1"/>
  <c r="D347" i="1"/>
  <c r="E347" i="1"/>
  <c r="F347" i="1"/>
  <c r="G347" i="1"/>
  <c r="H347" i="1"/>
  <c r="C348" i="1"/>
  <c r="D348" i="1"/>
  <c r="E348" i="1"/>
  <c r="F348" i="1"/>
  <c r="G348" i="1"/>
  <c r="H348" i="1"/>
  <c r="C349" i="1"/>
  <c r="D349" i="1"/>
  <c r="E349" i="1"/>
  <c r="F349" i="1"/>
  <c r="G349" i="1"/>
  <c r="H349" i="1"/>
  <c r="C350" i="1"/>
  <c r="D350" i="1"/>
  <c r="E350" i="1"/>
  <c r="F350" i="1"/>
  <c r="G350" i="1"/>
  <c r="H350" i="1"/>
  <c r="C351" i="1"/>
  <c r="D351" i="1"/>
  <c r="E351" i="1"/>
  <c r="F351" i="1"/>
  <c r="G351" i="1"/>
  <c r="H351" i="1"/>
  <c r="C352" i="1"/>
  <c r="D352" i="1"/>
  <c r="E352" i="1"/>
  <c r="F352" i="1"/>
  <c r="G352" i="1"/>
  <c r="H352" i="1"/>
  <c r="C353" i="1"/>
  <c r="D353" i="1"/>
  <c r="E353" i="1"/>
  <c r="F353" i="1"/>
  <c r="G353" i="1"/>
  <c r="H353" i="1"/>
  <c r="C354" i="1"/>
  <c r="D354" i="1"/>
  <c r="E354" i="1"/>
  <c r="F354" i="1"/>
  <c r="G354" i="1"/>
  <c r="H354" i="1"/>
  <c r="C355" i="1"/>
  <c r="D355" i="1"/>
  <c r="E355" i="1"/>
  <c r="F355" i="1"/>
  <c r="G355" i="1"/>
  <c r="H355" i="1"/>
  <c r="C356" i="1"/>
  <c r="D356" i="1"/>
  <c r="E356" i="1"/>
  <c r="F356" i="1"/>
  <c r="G356" i="1"/>
  <c r="H356" i="1"/>
  <c r="C357" i="1"/>
  <c r="D357" i="1"/>
  <c r="E357" i="1"/>
  <c r="F357" i="1"/>
  <c r="G357" i="1"/>
  <c r="H357" i="1"/>
  <c r="C358" i="1"/>
  <c r="D358" i="1"/>
  <c r="E358" i="1"/>
  <c r="F358" i="1"/>
  <c r="G358" i="1"/>
  <c r="H358" i="1"/>
  <c r="C359" i="1"/>
  <c r="D359" i="1"/>
  <c r="E359" i="1"/>
  <c r="F359" i="1"/>
  <c r="G359" i="1"/>
  <c r="H359" i="1"/>
  <c r="C360" i="1"/>
  <c r="D360" i="1"/>
  <c r="E360" i="1"/>
  <c r="F360" i="1"/>
  <c r="G360" i="1"/>
  <c r="H360" i="1"/>
  <c r="C361" i="1"/>
  <c r="D361" i="1"/>
  <c r="E361" i="1"/>
  <c r="F361" i="1"/>
  <c r="G361" i="1"/>
  <c r="H361" i="1"/>
  <c r="C362" i="1"/>
  <c r="D362" i="1"/>
  <c r="E362" i="1"/>
  <c r="F362" i="1"/>
  <c r="G362" i="1"/>
  <c r="H362" i="1"/>
  <c r="C363" i="1"/>
  <c r="D363" i="1"/>
  <c r="E363" i="1"/>
  <c r="F363" i="1"/>
  <c r="G363" i="1"/>
  <c r="H363" i="1"/>
  <c r="C364" i="1"/>
  <c r="D364" i="1"/>
  <c r="E364" i="1"/>
  <c r="F364" i="1"/>
  <c r="G364" i="1"/>
  <c r="H364" i="1"/>
  <c r="C365" i="1"/>
  <c r="D365" i="1"/>
  <c r="E365" i="1"/>
  <c r="F365" i="1"/>
  <c r="G365" i="1"/>
  <c r="H365" i="1"/>
  <c r="C366" i="1"/>
  <c r="D366" i="1"/>
  <c r="E366" i="1"/>
  <c r="F366" i="1"/>
  <c r="G366" i="1"/>
  <c r="H366" i="1"/>
  <c r="C367" i="1"/>
  <c r="D367" i="1"/>
  <c r="E367" i="1"/>
  <c r="F367" i="1"/>
  <c r="G367" i="1"/>
  <c r="H367" i="1"/>
  <c r="C368" i="1"/>
  <c r="D368" i="1"/>
  <c r="E368" i="1"/>
  <c r="F368" i="1"/>
  <c r="G368" i="1"/>
  <c r="H368" i="1"/>
  <c r="C369" i="1"/>
  <c r="D369" i="1"/>
  <c r="E369" i="1"/>
  <c r="F369" i="1"/>
  <c r="G369" i="1"/>
  <c r="H369" i="1"/>
  <c r="C370" i="1"/>
  <c r="D370" i="1"/>
  <c r="E370" i="1"/>
  <c r="F370" i="1"/>
  <c r="G370" i="1"/>
  <c r="H370" i="1"/>
  <c r="C371" i="1"/>
  <c r="D371" i="1"/>
  <c r="E371" i="1"/>
  <c r="F371" i="1"/>
  <c r="G371" i="1"/>
  <c r="H371" i="1"/>
  <c r="C372" i="1"/>
  <c r="D372" i="1"/>
  <c r="E372" i="1"/>
  <c r="F372" i="1"/>
  <c r="G372" i="1"/>
  <c r="H372" i="1"/>
  <c r="C373" i="1"/>
  <c r="D373" i="1"/>
  <c r="E373" i="1"/>
  <c r="F373" i="1"/>
  <c r="G373" i="1"/>
  <c r="H373" i="1"/>
  <c r="C374" i="1"/>
  <c r="D374" i="1"/>
  <c r="E374" i="1"/>
  <c r="F374" i="1"/>
  <c r="G374" i="1"/>
  <c r="H374" i="1"/>
  <c r="C375" i="1"/>
  <c r="D375" i="1"/>
  <c r="E375" i="1"/>
  <c r="F375" i="1"/>
  <c r="G375" i="1"/>
  <c r="H375" i="1"/>
  <c r="C376" i="1"/>
  <c r="D376" i="1"/>
  <c r="E376" i="1"/>
  <c r="F376" i="1"/>
  <c r="G376" i="1"/>
  <c r="H376" i="1"/>
  <c r="C377" i="1"/>
  <c r="D377" i="1"/>
  <c r="E377" i="1"/>
  <c r="F377" i="1"/>
  <c r="G377" i="1"/>
  <c r="H377" i="1"/>
  <c r="C378" i="1"/>
  <c r="D378" i="1"/>
  <c r="E378" i="1"/>
  <c r="F378" i="1"/>
  <c r="G378" i="1"/>
  <c r="H378" i="1"/>
  <c r="C379" i="1"/>
  <c r="D379" i="1"/>
  <c r="E379" i="1"/>
  <c r="F379" i="1"/>
  <c r="G379" i="1"/>
  <c r="H379" i="1"/>
  <c r="C380" i="1"/>
  <c r="D380" i="1"/>
  <c r="E380" i="1"/>
  <c r="F380" i="1"/>
  <c r="G380" i="1"/>
  <c r="H380" i="1"/>
  <c r="C381" i="1"/>
  <c r="D381" i="1"/>
  <c r="E381" i="1"/>
  <c r="F381" i="1"/>
  <c r="G381" i="1"/>
  <c r="H381" i="1"/>
  <c r="C382" i="1"/>
  <c r="D382" i="1"/>
  <c r="E382" i="1"/>
  <c r="F382" i="1"/>
  <c r="G382" i="1"/>
  <c r="H382" i="1"/>
  <c r="C383" i="1"/>
  <c r="D383" i="1"/>
  <c r="E383" i="1"/>
  <c r="F383" i="1"/>
  <c r="G383" i="1"/>
  <c r="H383" i="1"/>
  <c r="C384" i="1"/>
  <c r="D384" i="1"/>
  <c r="E384" i="1"/>
  <c r="F384" i="1"/>
  <c r="G384" i="1"/>
  <c r="H384" i="1"/>
  <c r="C385" i="1"/>
  <c r="D385" i="1"/>
  <c r="E385" i="1"/>
  <c r="F385" i="1"/>
  <c r="G385" i="1"/>
  <c r="H385" i="1"/>
  <c r="C386" i="1"/>
  <c r="D386" i="1"/>
  <c r="E386" i="1"/>
  <c r="F386" i="1"/>
  <c r="G386" i="1"/>
  <c r="H386" i="1"/>
  <c r="C387" i="1"/>
  <c r="D387" i="1"/>
  <c r="E387" i="1"/>
  <c r="F387" i="1"/>
  <c r="G387" i="1"/>
  <c r="H387" i="1"/>
  <c r="C388" i="1"/>
  <c r="D388" i="1"/>
  <c r="E388" i="1"/>
  <c r="F388" i="1"/>
  <c r="G388" i="1"/>
  <c r="H388" i="1"/>
  <c r="C389" i="1"/>
  <c r="D389" i="1"/>
  <c r="E389" i="1"/>
  <c r="F389" i="1"/>
  <c r="G389" i="1"/>
  <c r="H389" i="1"/>
  <c r="C390" i="1"/>
  <c r="D390" i="1"/>
  <c r="E390" i="1"/>
  <c r="F390" i="1"/>
  <c r="G390" i="1"/>
  <c r="H390" i="1"/>
  <c r="C391" i="1"/>
  <c r="D391" i="1"/>
  <c r="E391" i="1"/>
  <c r="F391" i="1"/>
  <c r="G391" i="1"/>
  <c r="H391" i="1"/>
  <c r="C392" i="1"/>
  <c r="D392" i="1"/>
  <c r="E392" i="1"/>
  <c r="F392" i="1"/>
  <c r="G392" i="1"/>
  <c r="H392" i="1"/>
  <c r="C393" i="1"/>
  <c r="D393" i="1"/>
  <c r="E393" i="1"/>
  <c r="F393" i="1"/>
  <c r="G393" i="1"/>
  <c r="H393" i="1"/>
  <c r="C394" i="1"/>
  <c r="D394" i="1"/>
  <c r="E394" i="1"/>
  <c r="F394" i="1"/>
  <c r="G394" i="1"/>
  <c r="H394" i="1"/>
  <c r="C395" i="1"/>
  <c r="D395" i="1"/>
  <c r="E395" i="1"/>
  <c r="F395" i="1"/>
  <c r="G395" i="1"/>
  <c r="H395" i="1"/>
  <c r="C396" i="1"/>
  <c r="D396" i="1"/>
  <c r="E396" i="1"/>
  <c r="F396" i="1"/>
  <c r="G396" i="1"/>
  <c r="H396" i="1"/>
  <c r="C397" i="1"/>
  <c r="D397" i="1"/>
  <c r="E397" i="1"/>
  <c r="F397" i="1"/>
  <c r="G397" i="1"/>
  <c r="H397" i="1"/>
  <c r="C398" i="1"/>
  <c r="D398" i="1"/>
  <c r="E398" i="1"/>
  <c r="F398" i="1"/>
  <c r="G398" i="1"/>
  <c r="H398" i="1"/>
  <c r="C399" i="1"/>
  <c r="D399" i="1"/>
  <c r="E399" i="1"/>
  <c r="F399" i="1"/>
  <c r="G399" i="1"/>
  <c r="H399" i="1"/>
  <c r="C400" i="1"/>
  <c r="D400" i="1"/>
  <c r="E400" i="1"/>
  <c r="F400" i="1"/>
  <c r="G400" i="1"/>
  <c r="H400" i="1"/>
  <c r="C401" i="1"/>
  <c r="D401" i="1"/>
  <c r="E401" i="1"/>
  <c r="F401" i="1"/>
  <c r="G401" i="1"/>
  <c r="H401" i="1"/>
  <c r="C402" i="1"/>
  <c r="D402" i="1"/>
  <c r="E402" i="1"/>
  <c r="F402" i="1"/>
  <c r="G402" i="1"/>
  <c r="H402" i="1"/>
  <c r="C403" i="1"/>
  <c r="D403" i="1"/>
  <c r="E403" i="1"/>
  <c r="F403" i="1"/>
  <c r="G403" i="1"/>
  <c r="H403" i="1"/>
  <c r="C404" i="1"/>
  <c r="D404" i="1"/>
  <c r="E404" i="1"/>
  <c r="F404" i="1"/>
  <c r="G404" i="1"/>
  <c r="H404" i="1"/>
  <c r="C405" i="1"/>
  <c r="D405" i="1"/>
  <c r="E405" i="1"/>
  <c r="F405" i="1"/>
  <c r="G405" i="1"/>
  <c r="H405" i="1"/>
  <c r="C406" i="1"/>
  <c r="D406" i="1"/>
  <c r="E406" i="1"/>
  <c r="F406" i="1"/>
  <c r="G406" i="1"/>
  <c r="H406" i="1"/>
  <c r="C407" i="1"/>
  <c r="D407" i="1"/>
  <c r="E407" i="1"/>
  <c r="F407" i="1"/>
  <c r="G407" i="1"/>
  <c r="H407" i="1"/>
  <c r="C408" i="1"/>
  <c r="D408" i="1"/>
  <c r="E408" i="1"/>
  <c r="F408" i="1"/>
  <c r="G408" i="1"/>
  <c r="H408" i="1"/>
  <c r="C409" i="1"/>
  <c r="D409" i="1"/>
  <c r="E409" i="1"/>
  <c r="F409" i="1"/>
  <c r="G409" i="1"/>
  <c r="H409" i="1"/>
  <c r="C410" i="1"/>
  <c r="D410" i="1"/>
  <c r="E410" i="1"/>
  <c r="F410" i="1"/>
  <c r="G410" i="1"/>
  <c r="H410" i="1"/>
  <c r="C411" i="1"/>
  <c r="D411" i="1"/>
  <c r="E411" i="1"/>
  <c r="F411" i="1"/>
  <c r="G411" i="1"/>
  <c r="H411" i="1"/>
  <c r="C412" i="1"/>
  <c r="D412" i="1"/>
  <c r="E412" i="1"/>
  <c r="F412" i="1"/>
  <c r="G412" i="1"/>
  <c r="H412" i="1"/>
  <c r="C413" i="1"/>
  <c r="D413" i="1"/>
  <c r="E413" i="1"/>
  <c r="F413" i="1"/>
  <c r="G413" i="1"/>
  <c r="H413" i="1"/>
  <c r="C414" i="1"/>
  <c r="D414" i="1"/>
  <c r="E414" i="1"/>
  <c r="F414" i="1"/>
  <c r="G414" i="1"/>
  <c r="H414" i="1"/>
  <c r="C415" i="1"/>
  <c r="D415" i="1"/>
  <c r="E415" i="1"/>
  <c r="F415" i="1"/>
  <c r="G415" i="1"/>
  <c r="H415" i="1"/>
  <c r="C416" i="1"/>
  <c r="D416" i="1"/>
  <c r="E416" i="1"/>
  <c r="F416" i="1"/>
  <c r="G416" i="1"/>
  <c r="H416" i="1"/>
  <c r="C417" i="1"/>
  <c r="D417" i="1"/>
  <c r="E417" i="1"/>
  <c r="F417" i="1"/>
  <c r="G417" i="1"/>
  <c r="H417" i="1"/>
  <c r="C418" i="1"/>
  <c r="D418" i="1"/>
  <c r="E418" i="1"/>
  <c r="F418" i="1"/>
  <c r="G418" i="1"/>
  <c r="H418" i="1"/>
  <c r="C419" i="1"/>
  <c r="D419" i="1"/>
  <c r="E419" i="1"/>
  <c r="F419" i="1"/>
  <c r="G419" i="1"/>
  <c r="H419" i="1"/>
  <c r="C420" i="1"/>
  <c r="D420" i="1"/>
  <c r="E420" i="1"/>
  <c r="F420" i="1"/>
  <c r="G420" i="1"/>
  <c r="H420" i="1"/>
  <c r="C421" i="1"/>
  <c r="D421" i="1"/>
  <c r="E421" i="1"/>
  <c r="F421" i="1"/>
  <c r="G421" i="1"/>
  <c r="H421" i="1"/>
  <c r="C422" i="1"/>
  <c r="D422" i="1"/>
  <c r="E422" i="1"/>
  <c r="F422" i="1"/>
  <c r="G422" i="1"/>
  <c r="H422" i="1"/>
  <c r="C423" i="1"/>
  <c r="D423" i="1"/>
  <c r="E423" i="1"/>
  <c r="F423" i="1"/>
  <c r="G423" i="1"/>
  <c r="H423" i="1"/>
  <c r="C424" i="1"/>
  <c r="D424" i="1"/>
  <c r="E424" i="1"/>
  <c r="F424" i="1"/>
  <c r="G424" i="1"/>
  <c r="H424" i="1"/>
  <c r="C425" i="1"/>
  <c r="D425" i="1"/>
  <c r="E425" i="1"/>
  <c r="F425" i="1"/>
  <c r="G425" i="1"/>
  <c r="H425" i="1"/>
  <c r="C426" i="1"/>
  <c r="D426" i="1"/>
  <c r="E426" i="1"/>
  <c r="F426" i="1"/>
  <c r="G426" i="1"/>
  <c r="H426" i="1"/>
  <c r="C427" i="1"/>
  <c r="D427" i="1"/>
  <c r="E427" i="1"/>
  <c r="F427" i="1"/>
  <c r="G427" i="1"/>
  <c r="H427" i="1"/>
  <c r="C428" i="1"/>
  <c r="D428" i="1"/>
  <c r="E428" i="1"/>
  <c r="F428" i="1"/>
  <c r="G428" i="1"/>
  <c r="H428" i="1"/>
  <c r="C429" i="1"/>
  <c r="D429" i="1"/>
  <c r="E429" i="1"/>
  <c r="F429" i="1"/>
  <c r="G429" i="1"/>
  <c r="H429" i="1"/>
  <c r="C430" i="1"/>
  <c r="D430" i="1"/>
  <c r="E430" i="1"/>
  <c r="F430" i="1"/>
  <c r="G430" i="1"/>
  <c r="H430" i="1"/>
  <c r="C431" i="1"/>
  <c r="D431" i="1"/>
  <c r="E431" i="1"/>
  <c r="F431" i="1"/>
  <c r="G431" i="1"/>
  <c r="H431" i="1"/>
  <c r="C432" i="1"/>
  <c r="D432" i="1"/>
  <c r="E432" i="1"/>
  <c r="F432" i="1"/>
  <c r="G432" i="1"/>
  <c r="H432" i="1"/>
  <c r="C433" i="1"/>
  <c r="D433" i="1"/>
  <c r="E433" i="1"/>
  <c r="F433" i="1"/>
  <c r="G433" i="1"/>
  <c r="H433" i="1"/>
  <c r="C434" i="1"/>
  <c r="D434" i="1"/>
  <c r="E434" i="1"/>
  <c r="F434" i="1"/>
  <c r="G434" i="1"/>
  <c r="H434" i="1"/>
  <c r="C435" i="1"/>
  <c r="D435" i="1"/>
  <c r="E435" i="1"/>
  <c r="F435" i="1"/>
  <c r="G435" i="1"/>
  <c r="H435" i="1"/>
  <c r="C436" i="1"/>
  <c r="D436" i="1"/>
  <c r="E436" i="1"/>
  <c r="F436" i="1"/>
  <c r="G436" i="1"/>
  <c r="H436" i="1"/>
  <c r="C437" i="1"/>
  <c r="D437" i="1"/>
  <c r="E437" i="1"/>
  <c r="F437" i="1"/>
  <c r="G437" i="1"/>
  <c r="H437" i="1"/>
  <c r="C438" i="1"/>
  <c r="D438" i="1"/>
  <c r="E438" i="1"/>
  <c r="F438" i="1"/>
  <c r="G438" i="1"/>
  <c r="H438" i="1"/>
  <c r="C439" i="1"/>
  <c r="D439" i="1"/>
  <c r="E439" i="1"/>
  <c r="F439" i="1"/>
  <c r="G439" i="1"/>
  <c r="H439" i="1"/>
  <c r="C440" i="1"/>
  <c r="D440" i="1"/>
  <c r="E440" i="1"/>
  <c r="F440" i="1"/>
  <c r="G440" i="1"/>
  <c r="H440" i="1"/>
  <c r="C441" i="1"/>
  <c r="D441" i="1"/>
  <c r="E441" i="1"/>
  <c r="F441" i="1"/>
  <c r="G441" i="1"/>
  <c r="H441" i="1"/>
  <c r="C442" i="1"/>
  <c r="D442" i="1"/>
  <c r="E442" i="1"/>
  <c r="F442" i="1"/>
  <c r="G442" i="1"/>
  <c r="H442" i="1"/>
  <c r="C443" i="1"/>
  <c r="D443" i="1"/>
  <c r="E443" i="1"/>
  <c r="F443" i="1"/>
  <c r="G443" i="1"/>
  <c r="H443" i="1"/>
  <c r="C444" i="1"/>
  <c r="D444" i="1"/>
  <c r="E444" i="1"/>
  <c r="F444" i="1"/>
  <c r="G444" i="1"/>
  <c r="H444" i="1"/>
  <c r="C445" i="1"/>
  <c r="D445" i="1"/>
  <c r="E445" i="1"/>
  <c r="F445" i="1"/>
  <c r="G445" i="1"/>
  <c r="H445" i="1"/>
  <c r="C446" i="1"/>
  <c r="D446" i="1"/>
  <c r="E446" i="1"/>
  <c r="F446" i="1"/>
  <c r="G446" i="1"/>
  <c r="H446" i="1"/>
  <c r="C447" i="1"/>
  <c r="D447" i="1"/>
  <c r="E447" i="1"/>
  <c r="F447" i="1"/>
  <c r="G447" i="1"/>
  <c r="H447" i="1"/>
  <c r="C448" i="1"/>
  <c r="D448" i="1"/>
  <c r="E448" i="1"/>
  <c r="F448" i="1"/>
  <c r="G448" i="1"/>
  <c r="H448" i="1"/>
  <c r="C449" i="1"/>
  <c r="D449" i="1"/>
  <c r="E449" i="1"/>
  <c r="F449" i="1"/>
  <c r="G449" i="1"/>
  <c r="H449" i="1"/>
  <c r="C450" i="1"/>
  <c r="D450" i="1"/>
  <c r="E450" i="1"/>
  <c r="F450" i="1"/>
  <c r="G450" i="1"/>
  <c r="H450" i="1"/>
  <c r="C451" i="1"/>
  <c r="D451" i="1"/>
  <c r="E451" i="1"/>
  <c r="F451" i="1"/>
  <c r="G451" i="1"/>
  <c r="H451" i="1"/>
  <c r="C452" i="1"/>
  <c r="D452" i="1"/>
  <c r="E452" i="1"/>
  <c r="F452" i="1"/>
  <c r="G452" i="1"/>
  <c r="H452" i="1"/>
  <c r="C453" i="1"/>
  <c r="D453" i="1"/>
  <c r="E453" i="1"/>
  <c r="F453" i="1"/>
  <c r="G453" i="1"/>
  <c r="H453" i="1"/>
  <c r="C454" i="1"/>
  <c r="D454" i="1"/>
  <c r="E454" i="1"/>
  <c r="F454" i="1"/>
  <c r="G454" i="1"/>
  <c r="H454" i="1"/>
  <c r="C455" i="1"/>
  <c r="D455" i="1"/>
  <c r="E455" i="1"/>
  <c r="F455" i="1"/>
  <c r="G455" i="1"/>
  <c r="H455" i="1"/>
  <c r="C456" i="1"/>
  <c r="D456" i="1"/>
  <c r="E456" i="1"/>
  <c r="F456" i="1"/>
  <c r="G456" i="1"/>
  <c r="H456" i="1"/>
  <c r="C457" i="1"/>
  <c r="D457" i="1"/>
  <c r="E457" i="1"/>
  <c r="F457" i="1"/>
  <c r="G457" i="1"/>
  <c r="H457" i="1"/>
  <c r="C458" i="1"/>
  <c r="D458" i="1"/>
  <c r="E458" i="1"/>
  <c r="F458" i="1"/>
  <c r="G458" i="1"/>
  <c r="H458" i="1"/>
  <c r="C459" i="1"/>
  <c r="D459" i="1"/>
  <c r="E459" i="1"/>
  <c r="F459" i="1"/>
  <c r="G459" i="1"/>
  <c r="H459" i="1"/>
  <c r="C460" i="1"/>
  <c r="D460" i="1"/>
  <c r="E460" i="1"/>
  <c r="F460" i="1"/>
  <c r="G460" i="1"/>
  <c r="H460" i="1"/>
  <c r="C461" i="1"/>
  <c r="D461" i="1"/>
  <c r="E461" i="1"/>
  <c r="F461" i="1"/>
  <c r="G461" i="1"/>
  <c r="H461" i="1"/>
  <c r="C462" i="1"/>
  <c r="D462" i="1"/>
  <c r="E462" i="1"/>
  <c r="F462" i="1"/>
  <c r="G462" i="1"/>
  <c r="H462" i="1"/>
  <c r="C463" i="1"/>
  <c r="D463" i="1"/>
  <c r="E463" i="1"/>
  <c r="F463" i="1"/>
  <c r="G463" i="1"/>
  <c r="H463" i="1"/>
  <c r="C464" i="1"/>
  <c r="D464" i="1"/>
  <c r="E464" i="1"/>
  <c r="F464" i="1"/>
  <c r="G464" i="1"/>
  <c r="H464" i="1"/>
  <c r="C465" i="1"/>
  <c r="D465" i="1"/>
  <c r="E465" i="1"/>
  <c r="F465" i="1"/>
  <c r="G465" i="1"/>
  <c r="H465" i="1"/>
  <c r="C466" i="1"/>
  <c r="D466" i="1"/>
  <c r="E466" i="1"/>
  <c r="F466" i="1"/>
  <c r="G466" i="1"/>
  <c r="H466" i="1"/>
  <c r="C467" i="1"/>
  <c r="D467" i="1"/>
  <c r="E467" i="1"/>
  <c r="F467" i="1"/>
  <c r="G467" i="1"/>
  <c r="H467" i="1"/>
  <c r="C468" i="1"/>
  <c r="D468" i="1"/>
  <c r="E468" i="1"/>
  <c r="F468" i="1"/>
  <c r="G468" i="1"/>
  <c r="H468" i="1"/>
  <c r="C469" i="1"/>
  <c r="D469" i="1"/>
  <c r="E469" i="1"/>
  <c r="F469" i="1"/>
  <c r="G469" i="1"/>
  <c r="H469" i="1"/>
  <c r="C470" i="1"/>
  <c r="D470" i="1"/>
  <c r="E470" i="1"/>
  <c r="F470" i="1"/>
  <c r="G470" i="1"/>
  <c r="H470" i="1"/>
  <c r="C471" i="1"/>
  <c r="D471" i="1"/>
  <c r="E471" i="1"/>
  <c r="F471" i="1"/>
  <c r="G471" i="1"/>
  <c r="H471" i="1"/>
  <c r="C472" i="1"/>
  <c r="D472" i="1"/>
  <c r="E472" i="1"/>
  <c r="F472" i="1"/>
  <c r="G472" i="1"/>
  <c r="H472" i="1"/>
  <c r="C473" i="1"/>
  <c r="D473" i="1"/>
  <c r="E473" i="1"/>
  <c r="F473" i="1"/>
  <c r="G473" i="1"/>
  <c r="H473" i="1"/>
  <c r="C474" i="1"/>
  <c r="D474" i="1"/>
  <c r="E474" i="1"/>
  <c r="F474" i="1"/>
  <c r="G474" i="1"/>
  <c r="H474" i="1"/>
  <c r="C475" i="1"/>
  <c r="D475" i="1"/>
  <c r="E475" i="1"/>
  <c r="F475" i="1"/>
  <c r="G475" i="1"/>
  <c r="H475" i="1"/>
  <c r="C476" i="1"/>
  <c r="D476" i="1"/>
  <c r="E476" i="1"/>
  <c r="F476" i="1"/>
  <c r="G476" i="1"/>
  <c r="H476" i="1"/>
  <c r="C477" i="1"/>
  <c r="D477" i="1"/>
  <c r="E477" i="1"/>
  <c r="F477" i="1"/>
  <c r="G477" i="1"/>
  <c r="H477" i="1"/>
  <c r="C478" i="1"/>
  <c r="D478" i="1"/>
  <c r="E478" i="1"/>
  <c r="F478" i="1"/>
  <c r="G478" i="1"/>
  <c r="H478" i="1"/>
  <c r="C479" i="1"/>
  <c r="D479" i="1"/>
  <c r="E479" i="1"/>
  <c r="F479" i="1"/>
  <c r="G479" i="1"/>
  <c r="H479" i="1"/>
  <c r="C480" i="1"/>
  <c r="D480" i="1"/>
  <c r="E480" i="1"/>
  <c r="F480" i="1"/>
  <c r="G480" i="1"/>
  <c r="H480" i="1"/>
  <c r="C481" i="1"/>
  <c r="D481" i="1"/>
  <c r="E481" i="1"/>
  <c r="F481" i="1"/>
  <c r="G481" i="1"/>
  <c r="H481" i="1"/>
  <c r="C482" i="1"/>
  <c r="D482" i="1"/>
  <c r="E482" i="1"/>
  <c r="F482" i="1"/>
  <c r="G482" i="1"/>
  <c r="H482" i="1"/>
  <c r="C483" i="1"/>
  <c r="D483" i="1"/>
  <c r="E483" i="1"/>
  <c r="F483" i="1"/>
  <c r="G483" i="1"/>
  <c r="H483" i="1"/>
  <c r="C484" i="1"/>
  <c r="D484" i="1"/>
  <c r="E484" i="1"/>
  <c r="F484" i="1"/>
  <c r="G484" i="1"/>
  <c r="H484" i="1"/>
  <c r="C485" i="1"/>
  <c r="D485" i="1"/>
  <c r="E485" i="1"/>
  <c r="F485" i="1"/>
  <c r="G485" i="1"/>
  <c r="H485" i="1"/>
  <c r="C486" i="1"/>
  <c r="D486" i="1"/>
  <c r="E486" i="1"/>
  <c r="F486" i="1"/>
  <c r="G486" i="1"/>
  <c r="H486" i="1"/>
  <c r="C487" i="1"/>
  <c r="D487" i="1"/>
  <c r="E487" i="1"/>
  <c r="F487" i="1"/>
  <c r="G487" i="1"/>
  <c r="H487" i="1"/>
  <c r="C488" i="1"/>
  <c r="D488" i="1"/>
  <c r="E488" i="1"/>
  <c r="F488" i="1"/>
  <c r="G488" i="1"/>
  <c r="H488" i="1"/>
  <c r="C489" i="1"/>
  <c r="D489" i="1"/>
  <c r="E489" i="1"/>
  <c r="F489" i="1"/>
  <c r="G489" i="1"/>
  <c r="H489" i="1"/>
  <c r="C490" i="1"/>
  <c r="D490" i="1"/>
  <c r="E490" i="1"/>
  <c r="F490" i="1"/>
  <c r="G490" i="1"/>
  <c r="H490" i="1"/>
  <c r="C491" i="1"/>
  <c r="D491" i="1"/>
  <c r="E491" i="1"/>
  <c r="F491" i="1"/>
  <c r="G491" i="1"/>
  <c r="H491" i="1"/>
  <c r="C492" i="1"/>
  <c r="D492" i="1"/>
  <c r="E492" i="1"/>
  <c r="F492" i="1"/>
  <c r="G492" i="1"/>
  <c r="H492" i="1"/>
  <c r="C493" i="1"/>
  <c r="D493" i="1"/>
  <c r="E493" i="1"/>
  <c r="F493" i="1"/>
  <c r="G493" i="1"/>
  <c r="H493" i="1"/>
  <c r="C494" i="1"/>
  <c r="D494" i="1"/>
  <c r="E494" i="1"/>
  <c r="F494" i="1"/>
  <c r="G494" i="1"/>
  <c r="H494" i="1"/>
  <c r="C495" i="1"/>
  <c r="D495" i="1"/>
  <c r="E495" i="1"/>
  <c r="F495" i="1"/>
  <c r="G495" i="1"/>
  <c r="H495" i="1"/>
  <c r="C496" i="1"/>
  <c r="D496" i="1"/>
  <c r="E496" i="1"/>
  <c r="F496" i="1"/>
  <c r="G496" i="1"/>
  <c r="H496" i="1"/>
  <c r="C497" i="1"/>
  <c r="D497" i="1"/>
  <c r="E497" i="1"/>
  <c r="F497" i="1"/>
  <c r="G497" i="1"/>
  <c r="H497" i="1"/>
  <c r="C498" i="1"/>
  <c r="D498" i="1"/>
  <c r="E498" i="1"/>
  <c r="F498" i="1"/>
  <c r="G498" i="1"/>
  <c r="H498" i="1"/>
  <c r="C499" i="1"/>
  <c r="D499" i="1"/>
  <c r="E499" i="1"/>
  <c r="F499" i="1"/>
  <c r="G499" i="1"/>
  <c r="H499" i="1"/>
  <c r="C500" i="1"/>
  <c r="D500" i="1"/>
  <c r="E500" i="1"/>
  <c r="F500" i="1"/>
  <c r="G500" i="1"/>
  <c r="H500" i="1"/>
  <c r="C501" i="1"/>
  <c r="D501" i="1"/>
  <c r="E501" i="1"/>
  <c r="F501" i="1"/>
  <c r="G501" i="1"/>
  <c r="H501" i="1"/>
  <c r="C502" i="1"/>
  <c r="D502" i="1"/>
  <c r="E502" i="1"/>
  <c r="F502" i="1"/>
  <c r="G502" i="1"/>
  <c r="H502" i="1"/>
  <c r="C503" i="1"/>
  <c r="D503" i="1"/>
  <c r="E503" i="1"/>
  <c r="F503" i="1"/>
  <c r="G503" i="1"/>
  <c r="H503" i="1"/>
  <c r="C504" i="1"/>
  <c r="D504" i="1"/>
  <c r="E504" i="1"/>
  <c r="F504" i="1"/>
  <c r="G504" i="1"/>
  <c r="H504" i="1"/>
  <c r="C505" i="1"/>
  <c r="D505" i="1"/>
  <c r="E505" i="1"/>
  <c r="F505" i="1"/>
  <c r="G505" i="1"/>
  <c r="H505" i="1"/>
  <c r="C506" i="1"/>
  <c r="D506" i="1"/>
  <c r="E506" i="1"/>
  <c r="F506" i="1"/>
  <c r="G506" i="1"/>
  <c r="H506" i="1"/>
  <c r="C507" i="1"/>
  <c r="D507" i="1"/>
  <c r="E507" i="1"/>
  <c r="F507" i="1"/>
  <c r="G507" i="1"/>
  <c r="H507" i="1"/>
  <c r="C508" i="1"/>
  <c r="D508" i="1"/>
  <c r="E508" i="1"/>
  <c r="F508" i="1"/>
  <c r="G508" i="1"/>
  <c r="H508" i="1"/>
  <c r="C509" i="1"/>
  <c r="D509" i="1"/>
  <c r="E509" i="1"/>
  <c r="F509" i="1"/>
  <c r="G509" i="1"/>
  <c r="H509" i="1"/>
  <c r="C510" i="1"/>
  <c r="D510" i="1"/>
  <c r="E510" i="1"/>
  <c r="F510" i="1"/>
  <c r="G510" i="1"/>
  <c r="H510" i="1"/>
  <c r="C511" i="1"/>
  <c r="D511" i="1"/>
  <c r="E511" i="1"/>
  <c r="F511" i="1"/>
  <c r="G511" i="1"/>
  <c r="H511" i="1"/>
  <c r="C512" i="1"/>
  <c r="D512" i="1"/>
  <c r="E512" i="1"/>
  <c r="F512" i="1"/>
  <c r="G512" i="1"/>
  <c r="H512" i="1"/>
  <c r="C513" i="1"/>
  <c r="D513" i="1"/>
  <c r="E513" i="1"/>
  <c r="F513" i="1"/>
  <c r="G513" i="1"/>
  <c r="H513" i="1"/>
  <c r="C514" i="1"/>
  <c r="D514" i="1"/>
  <c r="E514" i="1"/>
  <c r="F514" i="1"/>
  <c r="G514" i="1"/>
  <c r="H514" i="1"/>
  <c r="C515" i="1"/>
  <c r="D515" i="1"/>
  <c r="E515" i="1"/>
  <c r="F515" i="1"/>
  <c r="G515" i="1"/>
  <c r="H515" i="1"/>
  <c r="C516" i="1"/>
  <c r="D516" i="1"/>
  <c r="E516" i="1"/>
  <c r="F516" i="1"/>
  <c r="G516" i="1"/>
  <c r="H516" i="1"/>
  <c r="C517" i="1"/>
  <c r="D517" i="1"/>
  <c r="E517" i="1"/>
  <c r="F517" i="1"/>
  <c r="G517" i="1"/>
  <c r="H517" i="1"/>
  <c r="C518" i="1"/>
  <c r="D518" i="1"/>
  <c r="E518" i="1"/>
  <c r="F518" i="1"/>
  <c r="G518" i="1"/>
  <c r="H518" i="1"/>
  <c r="C519" i="1"/>
  <c r="D519" i="1"/>
  <c r="E519" i="1"/>
  <c r="F519" i="1"/>
  <c r="G519" i="1"/>
  <c r="H519" i="1"/>
  <c r="C520" i="1"/>
  <c r="D520" i="1"/>
  <c r="E520" i="1"/>
  <c r="F520" i="1"/>
  <c r="G520" i="1"/>
  <c r="H520" i="1"/>
  <c r="C521" i="1"/>
  <c r="D521" i="1"/>
  <c r="E521" i="1"/>
  <c r="F521" i="1"/>
  <c r="G521" i="1"/>
  <c r="H521" i="1"/>
  <c r="C522" i="1"/>
  <c r="D522" i="1"/>
  <c r="E522" i="1"/>
  <c r="F522" i="1"/>
  <c r="G522" i="1"/>
  <c r="H522" i="1"/>
  <c r="C523" i="1"/>
  <c r="D523" i="1"/>
  <c r="E523" i="1"/>
  <c r="F523" i="1"/>
  <c r="G523" i="1"/>
  <c r="H523" i="1"/>
  <c r="C524" i="1"/>
  <c r="D524" i="1"/>
  <c r="E524" i="1"/>
  <c r="F524" i="1"/>
  <c r="G524" i="1"/>
  <c r="H524" i="1"/>
  <c r="C525" i="1"/>
  <c r="D525" i="1"/>
  <c r="E525" i="1"/>
  <c r="F525" i="1"/>
  <c r="G525" i="1"/>
  <c r="H525" i="1"/>
  <c r="C526" i="1"/>
  <c r="D526" i="1"/>
  <c r="E526" i="1"/>
  <c r="F526" i="1"/>
  <c r="G526" i="1"/>
  <c r="H526" i="1"/>
  <c r="C527" i="1"/>
  <c r="D527" i="1"/>
  <c r="E527" i="1"/>
  <c r="F527" i="1"/>
  <c r="G527" i="1"/>
  <c r="H527" i="1"/>
  <c r="C528" i="1"/>
  <c r="D528" i="1"/>
  <c r="E528" i="1"/>
  <c r="F528" i="1"/>
  <c r="G528" i="1"/>
  <c r="H528" i="1"/>
  <c r="C529" i="1"/>
  <c r="D529" i="1"/>
  <c r="E529" i="1"/>
  <c r="F529" i="1"/>
  <c r="G529" i="1"/>
  <c r="H529" i="1"/>
  <c r="C530" i="1"/>
  <c r="D530" i="1"/>
  <c r="E530" i="1"/>
  <c r="F530" i="1"/>
  <c r="G530" i="1"/>
  <c r="H530" i="1"/>
  <c r="C531" i="1"/>
  <c r="D531" i="1"/>
  <c r="E531" i="1"/>
  <c r="F531" i="1"/>
  <c r="G531" i="1"/>
  <c r="H531" i="1"/>
  <c r="C532" i="1"/>
  <c r="D532" i="1"/>
  <c r="E532" i="1"/>
  <c r="F532" i="1"/>
  <c r="G532" i="1"/>
  <c r="H532" i="1"/>
  <c r="C533" i="1"/>
  <c r="D533" i="1"/>
  <c r="E533" i="1"/>
  <c r="F533" i="1"/>
  <c r="G533" i="1"/>
  <c r="H533" i="1"/>
  <c r="C534" i="1"/>
  <c r="D534" i="1"/>
  <c r="E534" i="1"/>
  <c r="F534" i="1"/>
  <c r="G534" i="1"/>
  <c r="H534" i="1"/>
  <c r="C535" i="1"/>
  <c r="D535" i="1"/>
  <c r="E535" i="1"/>
  <c r="F535" i="1"/>
  <c r="G535" i="1"/>
  <c r="H535" i="1"/>
  <c r="C536" i="1"/>
  <c r="D536" i="1"/>
  <c r="E536" i="1"/>
  <c r="F536" i="1"/>
  <c r="G536" i="1"/>
  <c r="H536" i="1"/>
  <c r="C537" i="1"/>
  <c r="D537" i="1"/>
  <c r="E537" i="1"/>
  <c r="F537" i="1"/>
  <c r="G537" i="1"/>
  <c r="H537" i="1"/>
  <c r="C538" i="1"/>
  <c r="D538" i="1"/>
  <c r="E538" i="1"/>
  <c r="F538" i="1"/>
  <c r="G538" i="1"/>
  <c r="H538" i="1"/>
  <c r="C539" i="1"/>
  <c r="D539" i="1"/>
  <c r="E539" i="1"/>
  <c r="F539" i="1"/>
  <c r="G539" i="1"/>
  <c r="H539" i="1"/>
  <c r="C540" i="1"/>
  <c r="D540" i="1"/>
  <c r="E540" i="1"/>
  <c r="F540" i="1"/>
  <c r="G540" i="1"/>
  <c r="H540" i="1"/>
  <c r="C541" i="1"/>
  <c r="D541" i="1"/>
  <c r="E541" i="1"/>
  <c r="F541" i="1"/>
  <c r="G541" i="1"/>
  <c r="H541" i="1"/>
  <c r="C542" i="1"/>
  <c r="D542" i="1"/>
  <c r="E542" i="1"/>
  <c r="F542" i="1"/>
  <c r="G542" i="1"/>
  <c r="H542" i="1"/>
  <c r="C543" i="1"/>
  <c r="D543" i="1"/>
  <c r="E543" i="1"/>
  <c r="F543" i="1"/>
  <c r="G543" i="1"/>
  <c r="H543" i="1"/>
  <c r="C544" i="1"/>
  <c r="D544" i="1"/>
  <c r="E544" i="1"/>
  <c r="F544" i="1"/>
  <c r="G544" i="1"/>
  <c r="H544" i="1"/>
  <c r="C545" i="1"/>
  <c r="D545" i="1"/>
  <c r="E545" i="1"/>
  <c r="F545" i="1"/>
  <c r="G545" i="1"/>
  <c r="H545" i="1"/>
  <c r="C546" i="1"/>
  <c r="D546" i="1"/>
  <c r="E546" i="1"/>
  <c r="F546" i="1"/>
  <c r="G546" i="1"/>
  <c r="H546" i="1"/>
  <c r="C547" i="1"/>
  <c r="D547" i="1"/>
  <c r="E547" i="1"/>
  <c r="F547" i="1"/>
  <c r="G547" i="1"/>
  <c r="H547" i="1"/>
  <c r="C548" i="1"/>
  <c r="D548" i="1"/>
  <c r="E548" i="1"/>
  <c r="F548" i="1"/>
  <c r="G548" i="1"/>
  <c r="H548" i="1"/>
  <c r="C549" i="1"/>
  <c r="D549" i="1"/>
  <c r="E549" i="1"/>
  <c r="F549" i="1"/>
  <c r="G549" i="1"/>
  <c r="H549" i="1"/>
  <c r="C550" i="1"/>
  <c r="D550" i="1"/>
  <c r="E550" i="1"/>
  <c r="F550" i="1"/>
  <c r="G550" i="1"/>
  <c r="H550" i="1"/>
  <c r="C551" i="1"/>
  <c r="D551" i="1"/>
  <c r="E551" i="1"/>
  <c r="F551" i="1"/>
  <c r="G551" i="1"/>
  <c r="H551" i="1"/>
  <c r="C552" i="1"/>
  <c r="D552" i="1"/>
  <c r="E552" i="1"/>
  <c r="F552" i="1"/>
  <c r="G552" i="1"/>
  <c r="H552" i="1"/>
  <c r="C553" i="1"/>
  <c r="D553" i="1"/>
  <c r="E553" i="1"/>
  <c r="F553" i="1"/>
  <c r="G553" i="1"/>
  <c r="H553" i="1"/>
  <c r="C554" i="1"/>
  <c r="D554" i="1"/>
  <c r="E554" i="1"/>
  <c r="F554" i="1"/>
  <c r="G554" i="1"/>
  <c r="H554" i="1"/>
  <c r="C555" i="1"/>
  <c r="D555" i="1"/>
  <c r="E555" i="1"/>
  <c r="F555" i="1"/>
  <c r="G555" i="1"/>
  <c r="H555" i="1"/>
  <c r="C556" i="1"/>
  <c r="D556" i="1"/>
  <c r="E556" i="1"/>
  <c r="F556" i="1"/>
  <c r="G556" i="1"/>
  <c r="H556" i="1"/>
  <c r="C557" i="1"/>
  <c r="D557" i="1"/>
  <c r="E557" i="1"/>
  <c r="F557" i="1"/>
  <c r="G557" i="1"/>
  <c r="H557" i="1"/>
  <c r="C558" i="1"/>
  <c r="D558" i="1"/>
  <c r="E558" i="1"/>
  <c r="F558" i="1"/>
  <c r="G558" i="1"/>
  <c r="H558" i="1"/>
  <c r="C559" i="1"/>
  <c r="D559" i="1"/>
  <c r="E559" i="1"/>
  <c r="F559" i="1"/>
  <c r="G559" i="1"/>
  <c r="H559" i="1"/>
  <c r="C560" i="1"/>
  <c r="D560" i="1"/>
  <c r="E560" i="1"/>
  <c r="F560" i="1"/>
  <c r="G560" i="1"/>
  <c r="H560" i="1"/>
  <c r="C561" i="1"/>
  <c r="D561" i="1"/>
  <c r="E561" i="1"/>
  <c r="F561" i="1"/>
  <c r="G561" i="1"/>
  <c r="H561" i="1"/>
  <c r="C562" i="1"/>
  <c r="D562" i="1"/>
  <c r="E562" i="1"/>
  <c r="F562" i="1"/>
  <c r="G562" i="1"/>
  <c r="H562" i="1"/>
  <c r="C563" i="1"/>
  <c r="D563" i="1"/>
  <c r="E563" i="1"/>
  <c r="F563" i="1"/>
  <c r="G563" i="1"/>
  <c r="H563" i="1"/>
  <c r="C564" i="1"/>
  <c r="D564" i="1"/>
  <c r="E564" i="1"/>
  <c r="F564" i="1"/>
  <c r="G564" i="1"/>
  <c r="H564" i="1"/>
  <c r="C565" i="1"/>
  <c r="D565" i="1"/>
  <c r="E565" i="1"/>
  <c r="F565" i="1"/>
  <c r="G565" i="1"/>
  <c r="H565" i="1"/>
  <c r="C566" i="1"/>
  <c r="D566" i="1"/>
  <c r="E566" i="1"/>
  <c r="F566" i="1"/>
  <c r="G566" i="1"/>
  <c r="H566" i="1"/>
  <c r="C567" i="1"/>
  <c r="D567" i="1"/>
  <c r="E567" i="1"/>
  <c r="F567" i="1"/>
  <c r="G567" i="1"/>
  <c r="H567" i="1"/>
  <c r="C568" i="1"/>
  <c r="D568" i="1"/>
  <c r="E568" i="1"/>
  <c r="F568" i="1"/>
  <c r="G568" i="1"/>
  <c r="H568" i="1"/>
  <c r="C569" i="1"/>
  <c r="D569" i="1"/>
  <c r="E569" i="1"/>
  <c r="F569" i="1"/>
  <c r="G569" i="1"/>
  <c r="H569" i="1"/>
  <c r="C570" i="1"/>
  <c r="D570" i="1"/>
  <c r="E570" i="1"/>
  <c r="F570" i="1"/>
  <c r="G570" i="1"/>
  <c r="H570" i="1"/>
  <c r="C571" i="1"/>
  <c r="D571" i="1"/>
  <c r="E571" i="1"/>
  <c r="F571" i="1"/>
  <c r="G571" i="1"/>
  <c r="H571" i="1"/>
  <c r="C572" i="1"/>
  <c r="D572" i="1"/>
  <c r="E572" i="1"/>
  <c r="F572" i="1"/>
  <c r="G572" i="1"/>
  <c r="H572" i="1"/>
  <c r="C573" i="1"/>
  <c r="D573" i="1"/>
  <c r="E573" i="1"/>
  <c r="F573" i="1"/>
  <c r="G573" i="1"/>
  <c r="H573" i="1"/>
  <c r="C574" i="1"/>
  <c r="D574" i="1"/>
  <c r="E574" i="1"/>
  <c r="F574" i="1"/>
  <c r="G574" i="1"/>
  <c r="H574" i="1"/>
  <c r="C575" i="1"/>
  <c r="D575" i="1"/>
  <c r="E575" i="1"/>
  <c r="F575" i="1"/>
  <c r="G575" i="1"/>
  <c r="H575" i="1"/>
  <c r="C576" i="1"/>
  <c r="D576" i="1"/>
  <c r="E576" i="1"/>
  <c r="F576" i="1"/>
  <c r="G576" i="1"/>
  <c r="H576" i="1"/>
  <c r="C577" i="1"/>
  <c r="D577" i="1"/>
  <c r="E577" i="1"/>
  <c r="F577" i="1"/>
  <c r="G577" i="1"/>
  <c r="H577" i="1"/>
  <c r="C578" i="1"/>
  <c r="D578" i="1"/>
  <c r="E578" i="1"/>
  <c r="F578" i="1"/>
  <c r="G578" i="1"/>
  <c r="H578" i="1"/>
  <c r="C579" i="1"/>
  <c r="D579" i="1"/>
  <c r="E579" i="1"/>
  <c r="F579" i="1"/>
  <c r="G579" i="1"/>
  <c r="H579" i="1"/>
  <c r="C580" i="1"/>
  <c r="D580" i="1"/>
  <c r="E580" i="1"/>
  <c r="F580" i="1"/>
  <c r="G580" i="1"/>
  <c r="H580" i="1"/>
  <c r="C581" i="1"/>
  <c r="D581" i="1"/>
  <c r="E581" i="1"/>
  <c r="F581" i="1"/>
  <c r="G581" i="1"/>
  <c r="H581" i="1"/>
  <c r="C582" i="1"/>
  <c r="D582" i="1"/>
  <c r="E582" i="1"/>
  <c r="F582" i="1"/>
  <c r="G582" i="1"/>
  <c r="H582" i="1"/>
  <c r="C583" i="1"/>
  <c r="D583" i="1"/>
  <c r="E583" i="1"/>
  <c r="F583" i="1"/>
  <c r="G583" i="1"/>
  <c r="H583" i="1"/>
  <c r="C584" i="1"/>
  <c r="D584" i="1"/>
  <c r="E584" i="1"/>
  <c r="F584" i="1"/>
  <c r="G584" i="1"/>
  <c r="H584" i="1"/>
  <c r="C585" i="1"/>
  <c r="D585" i="1"/>
  <c r="E585" i="1"/>
  <c r="F585" i="1"/>
  <c r="G585" i="1"/>
  <c r="H585" i="1"/>
  <c r="C586" i="1"/>
  <c r="D586" i="1"/>
  <c r="E586" i="1"/>
  <c r="F586" i="1"/>
  <c r="G586" i="1"/>
  <c r="H586" i="1"/>
  <c r="C587" i="1"/>
  <c r="D587" i="1"/>
  <c r="E587" i="1"/>
  <c r="F587" i="1"/>
  <c r="G587" i="1"/>
  <c r="H587" i="1"/>
  <c r="C588" i="1"/>
  <c r="D588" i="1"/>
  <c r="E588" i="1"/>
  <c r="F588" i="1"/>
  <c r="G588" i="1"/>
  <c r="H588" i="1"/>
  <c r="C589" i="1"/>
  <c r="D589" i="1"/>
  <c r="E589" i="1"/>
  <c r="F589" i="1"/>
  <c r="G589" i="1"/>
  <c r="H589" i="1"/>
  <c r="C590" i="1"/>
  <c r="D590" i="1"/>
  <c r="E590" i="1"/>
  <c r="F590" i="1"/>
  <c r="G590" i="1"/>
  <c r="H590" i="1"/>
  <c r="C591" i="1"/>
  <c r="D591" i="1"/>
  <c r="E591" i="1"/>
  <c r="F591" i="1"/>
  <c r="G591" i="1"/>
  <c r="H591" i="1"/>
  <c r="C592" i="1"/>
  <c r="D592" i="1"/>
  <c r="E592" i="1"/>
  <c r="F592" i="1"/>
  <c r="G592" i="1"/>
  <c r="H592" i="1"/>
  <c r="C593" i="1"/>
  <c r="D593" i="1"/>
  <c r="E593" i="1"/>
  <c r="F593" i="1"/>
  <c r="G593" i="1"/>
  <c r="H593" i="1"/>
  <c r="C594" i="1"/>
  <c r="D594" i="1"/>
  <c r="E594" i="1"/>
  <c r="F594" i="1"/>
  <c r="G594" i="1"/>
  <c r="H594" i="1"/>
  <c r="C595" i="1"/>
  <c r="D595" i="1"/>
  <c r="E595" i="1"/>
  <c r="F595" i="1"/>
  <c r="G595" i="1"/>
  <c r="H595" i="1"/>
  <c r="C596" i="1"/>
  <c r="D596" i="1"/>
  <c r="E596" i="1"/>
  <c r="F596" i="1"/>
  <c r="G596" i="1"/>
  <c r="H596" i="1"/>
  <c r="C597" i="1"/>
  <c r="D597" i="1"/>
  <c r="E597" i="1"/>
  <c r="F597" i="1"/>
  <c r="G597" i="1"/>
  <c r="H597" i="1"/>
  <c r="C598" i="1"/>
  <c r="D598" i="1"/>
  <c r="E598" i="1"/>
  <c r="F598" i="1"/>
  <c r="G598" i="1"/>
  <c r="H598" i="1"/>
  <c r="C599" i="1"/>
  <c r="D599" i="1"/>
  <c r="E599" i="1"/>
  <c r="F599" i="1"/>
  <c r="G599" i="1"/>
  <c r="H599" i="1"/>
  <c r="C600" i="1"/>
  <c r="D600" i="1"/>
  <c r="E600" i="1"/>
  <c r="F600" i="1"/>
  <c r="G600" i="1"/>
  <c r="H600" i="1"/>
  <c r="C601" i="1"/>
  <c r="D601" i="1"/>
  <c r="E601" i="1"/>
  <c r="F601" i="1"/>
  <c r="G601" i="1"/>
  <c r="H601" i="1"/>
  <c r="C602" i="1"/>
  <c r="D602" i="1"/>
  <c r="E602" i="1"/>
  <c r="F602" i="1"/>
  <c r="G602" i="1"/>
  <c r="H602" i="1"/>
  <c r="C603" i="1"/>
  <c r="D603" i="1"/>
  <c r="E603" i="1"/>
  <c r="F603" i="1"/>
  <c r="G603" i="1"/>
  <c r="H603" i="1"/>
  <c r="C604" i="1"/>
  <c r="D604" i="1"/>
  <c r="E604" i="1"/>
  <c r="F604" i="1"/>
  <c r="G604" i="1"/>
  <c r="H604" i="1"/>
  <c r="C605" i="1"/>
  <c r="D605" i="1"/>
  <c r="E605" i="1"/>
  <c r="F605" i="1"/>
  <c r="G605" i="1"/>
  <c r="H605" i="1"/>
  <c r="C606" i="1"/>
  <c r="D606" i="1"/>
  <c r="E606" i="1"/>
  <c r="F606" i="1"/>
  <c r="G606" i="1"/>
  <c r="H606" i="1"/>
  <c r="C607" i="1"/>
  <c r="D607" i="1"/>
  <c r="E607" i="1"/>
  <c r="F607" i="1"/>
  <c r="G607" i="1"/>
  <c r="H607" i="1"/>
  <c r="C608" i="1"/>
  <c r="D608" i="1"/>
  <c r="E608" i="1"/>
  <c r="F608" i="1"/>
  <c r="G608" i="1"/>
  <c r="H608" i="1"/>
  <c r="C609" i="1"/>
  <c r="D609" i="1"/>
  <c r="E609" i="1"/>
  <c r="F609" i="1"/>
  <c r="G609" i="1"/>
  <c r="H609" i="1"/>
  <c r="C610" i="1"/>
  <c r="D610" i="1"/>
  <c r="E610" i="1"/>
  <c r="F610" i="1"/>
  <c r="G610" i="1"/>
  <c r="H610" i="1"/>
  <c r="C611" i="1"/>
  <c r="D611" i="1"/>
  <c r="E611" i="1"/>
  <c r="F611" i="1"/>
  <c r="G611" i="1"/>
  <c r="H611" i="1"/>
  <c r="C612" i="1"/>
  <c r="D612" i="1"/>
  <c r="E612" i="1"/>
  <c r="F612" i="1"/>
  <c r="G612" i="1"/>
  <c r="H612" i="1"/>
  <c r="C613" i="1"/>
  <c r="D613" i="1"/>
  <c r="E613" i="1"/>
  <c r="F613" i="1"/>
  <c r="G613" i="1"/>
  <c r="H613" i="1"/>
  <c r="C614" i="1"/>
  <c r="D614" i="1"/>
  <c r="E614" i="1"/>
  <c r="F614" i="1"/>
  <c r="G614" i="1"/>
  <c r="H614" i="1"/>
  <c r="C615" i="1"/>
  <c r="D615" i="1"/>
  <c r="E615" i="1"/>
  <c r="F615" i="1"/>
  <c r="G615" i="1"/>
  <c r="H615" i="1"/>
  <c r="C616" i="1"/>
  <c r="D616" i="1"/>
  <c r="E616" i="1"/>
  <c r="F616" i="1"/>
  <c r="G616" i="1"/>
  <c r="H616" i="1"/>
  <c r="C617" i="1"/>
  <c r="D617" i="1"/>
  <c r="E617" i="1"/>
  <c r="F617" i="1"/>
  <c r="G617" i="1"/>
  <c r="H617" i="1"/>
  <c r="C618" i="1"/>
  <c r="D618" i="1"/>
  <c r="E618" i="1"/>
  <c r="F618" i="1"/>
  <c r="G618" i="1"/>
  <c r="H618" i="1"/>
  <c r="C619" i="1"/>
  <c r="D619" i="1"/>
  <c r="E619" i="1"/>
  <c r="F619" i="1"/>
  <c r="G619" i="1"/>
  <c r="H619" i="1"/>
  <c r="C620" i="1"/>
  <c r="D620" i="1"/>
  <c r="E620" i="1"/>
  <c r="F620" i="1"/>
  <c r="G620" i="1"/>
  <c r="H620" i="1"/>
  <c r="C621" i="1"/>
  <c r="D621" i="1"/>
  <c r="E621" i="1"/>
  <c r="F621" i="1"/>
  <c r="G621" i="1"/>
  <c r="H621" i="1"/>
  <c r="C622" i="1"/>
  <c r="D622" i="1"/>
  <c r="E622" i="1"/>
  <c r="F622" i="1"/>
  <c r="G622" i="1"/>
  <c r="H622" i="1"/>
  <c r="C623" i="1"/>
  <c r="D623" i="1"/>
  <c r="E623" i="1"/>
  <c r="F623" i="1"/>
  <c r="G623" i="1"/>
  <c r="H623" i="1"/>
  <c r="C624" i="1"/>
  <c r="D624" i="1"/>
  <c r="E624" i="1"/>
  <c r="F624" i="1"/>
  <c r="G624" i="1"/>
  <c r="H624" i="1"/>
  <c r="C625" i="1"/>
  <c r="D625" i="1"/>
  <c r="E625" i="1"/>
  <c r="F625" i="1"/>
  <c r="G625" i="1"/>
  <c r="H625" i="1"/>
  <c r="C626" i="1"/>
  <c r="D626" i="1"/>
  <c r="E626" i="1"/>
  <c r="F626" i="1"/>
  <c r="G626" i="1"/>
  <c r="H626" i="1"/>
  <c r="C627" i="1"/>
  <c r="D627" i="1"/>
  <c r="E627" i="1"/>
  <c r="F627" i="1"/>
  <c r="G627" i="1"/>
  <c r="H627" i="1"/>
  <c r="C628" i="1"/>
  <c r="D628" i="1"/>
  <c r="E628" i="1"/>
  <c r="F628" i="1"/>
  <c r="G628" i="1"/>
  <c r="H628" i="1"/>
  <c r="C629" i="1"/>
  <c r="D629" i="1"/>
  <c r="E629" i="1"/>
  <c r="F629" i="1"/>
  <c r="G629" i="1"/>
  <c r="H629" i="1"/>
  <c r="C630" i="1"/>
  <c r="D630" i="1"/>
  <c r="E630" i="1"/>
  <c r="F630" i="1"/>
  <c r="G630" i="1"/>
  <c r="H630" i="1"/>
  <c r="C631" i="1"/>
  <c r="D631" i="1"/>
  <c r="E631" i="1"/>
  <c r="F631" i="1"/>
  <c r="G631" i="1"/>
  <c r="H631" i="1"/>
  <c r="C632" i="1"/>
  <c r="D632" i="1"/>
  <c r="E632" i="1"/>
  <c r="F632" i="1"/>
  <c r="G632" i="1"/>
  <c r="H632" i="1"/>
  <c r="C633" i="1"/>
  <c r="D633" i="1"/>
  <c r="E633" i="1"/>
  <c r="F633" i="1"/>
  <c r="G633" i="1"/>
  <c r="H633" i="1"/>
  <c r="C634" i="1"/>
  <c r="D634" i="1"/>
  <c r="E634" i="1"/>
  <c r="F634" i="1"/>
  <c r="G634" i="1"/>
  <c r="H634" i="1"/>
  <c r="C635" i="1"/>
  <c r="D635" i="1"/>
  <c r="E635" i="1"/>
  <c r="F635" i="1"/>
  <c r="G635" i="1"/>
  <c r="H635" i="1"/>
  <c r="C636" i="1"/>
  <c r="D636" i="1"/>
  <c r="E636" i="1"/>
  <c r="F636" i="1"/>
  <c r="G636" i="1"/>
  <c r="H636" i="1"/>
  <c r="C637" i="1"/>
  <c r="D637" i="1"/>
  <c r="E637" i="1"/>
  <c r="F637" i="1"/>
  <c r="G637" i="1"/>
  <c r="H637" i="1"/>
  <c r="C638" i="1"/>
  <c r="D638" i="1"/>
  <c r="E638" i="1"/>
  <c r="F638" i="1"/>
  <c r="G638" i="1"/>
  <c r="H638" i="1"/>
  <c r="C639" i="1"/>
  <c r="D639" i="1"/>
  <c r="E639" i="1"/>
  <c r="F639" i="1"/>
  <c r="G639" i="1"/>
  <c r="H639" i="1"/>
  <c r="C640" i="1"/>
  <c r="D640" i="1"/>
  <c r="E640" i="1"/>
  <c r="F640" i="1"/>
  <c r="G640" i="1"/>
  <c r="H640" i="1"/>
  <c r="C641" i="1"/>
  <c r="D641" i="1"/>
  <c r="E641" i="1"/>
  <c r="F641" i="1"/>
  <c r="G641" i="1"/>
  <c r="H641" i="1"/>
  <c r="C642" i="1"/>
  <c r="D642" i="1"/>
  <c r="E642" i="1"/>
  <c r="F642" i="1"/>
  <c r="G642" i="1"/>
  <c r="H642" i="1"/>
  <c r="C643" i="1"/>
  <c r="D643" i="1"/>
  <c r="E643" i="1"/>
  <c r="F643" i="1"/>
  <c r="G643" i="1"/>
  <c r="H643" i="1"/>
  <c r="C644" i="1"/>
  <c r="D644" i="1"/>
  <c r="E644" i="1"/>
  <c r="F644" i="1"/>
  <c r="G644" i="1"/>
  <c r="H644" i="1"/>
  <c r="C645" i="1"/>
  <c r="D645" i="1"/>
  <c r="E645" i="1"/>
  <c r="F645" i="1"/>
  <c r="G645" i="1"/>
  <c r="H645" i="1"/>
  <c r="C646" i="1"/>
  <c r="D646" i="1"/>
  <c r="E646" i="1"/>
  <c r="F646" i="1"/>
  <c r="G646" i="1"/>
  <c r="H646" i="1"/>
  <c r="C647" i="1"/>
  <c r="D647" i="1"/>
  <c r="E647" i="1"/>
  <c r="F647" i="1"/>
  <c r="G647" i="1"/>
  <c r="H647" i="1"/>
  <c r="C648" i="1"/>
  <c r="D648" i="1"/>
  <c r="E648" i="1"/>
  <c r="F648" i="1"/>
  <c r="G648" i="1"/>
  <c r="H648" i="1"/>
  <c r="C649" i="1"/>
  <c r="D649" i="1"/>
  <c r="E649" i="1"/>
  <c r="F649" i="1"/>
  <c r="G649" i="1"/>
  <c r="H649" i="1"/>
  <c r="C650" i="1"/>
  <c r="D650" i="1"/>
  <c r="E650" i="1"/>
  <c r="F650" i="1"/>
  <c r="G650" i="1"/>
  <c r="H650" i="1"/>
  <c r="C651" i="1"/>
  <c r="D651" i="1"/>
  <c r="E651" i="1"/>
  <c r="F651" i="1"/>
  <c r="G651" i="1"/>
  <c r="H651" i="1"/>
  <c r="C652" i="1"/>
  <c r="D652" i="1"/>
  <c r="E652" i="1"/>
  <c r="F652" i="1"/>
  <c r="G652" i="1"/>
  <c r="H652" i="1"/>
  <c r="C653" i="1"/>
  <c r="D653" i="1"/>
  <c r="E653" i="1"/>
  <c r="F653" i="1"/>
  <c r="G653" i="1"/>
  <c r="H653" i="1"/>
  <c r="C654" i="1"/>
  <c r="D654" i="1"/>
  <c r="E654" i="1"/>
  <c r="F654" i="1"/>
  <c r="G654" i="1"/>
  <c r="H654" i="1"/>
  <c r="C655" i="1"/>
  <c r="D655" i="1"/>
  <c r="E655" i="1"/>
  <c r="F655" i="1"/>
  <c r="G655" i="1"/>
  <c r="H655" i="1"/>
  <c r="C656" i="1"/>
  <c r="D656" i="1"/>
  <c r="E656" i="1"/>
  <c r="F656" i="1"/>
  <c r="G656" i="1"/>
  <c r="H656" i="1"/>
  <c r="C657" i="1"/>
  <c r="D657" i="1"/>
  <c r="E657" i="1"/>
  <c r="F657" i="1"/>
  <c r="G657" i="1"/>
  <c r="H657" i="1"/>
  <c r="C658" i="1"/>
  <c r="D658" i="1"/>
  <c r="E658" i="1"/>
  <c r="F658" i="1"/>
  <c r="G658" i="1"/>
  <c r="H658" i="1"/>
  <c r="C659" i="1"/>
  <c r="D659" i="1"/>
  <c r="E659" i="1"/>
  <c r="F659" i="1"/>
  <c r="G659" i="1"/>
  <c r="H659" i="1"/>
  <c r="C660" i="1"/>
  <c r="D660" i="1"/>
  <c r="E660" i="1"/>
  <c r="F660" i="1"/>
  <c r="G660" i="1"/>
  <c r="H660" i="1"/>
  <c r="C661" i="1"/>
  <c r="D661" i="1"/>
  <c r="E661" i="1"/>
  <c r="F661" i="1"/>
  <c r="G661" i="1"/>
  <c r="H661" i="1"/>
  <c r="C662" i="1"/>
  <c r="D662" i="1"/>
  <c r="E662" i="1"/>
  <c r="F662" i="1"/>
  <c r="G662" i="1"/>
  <c r="H662" i="1"/>
  <c r="C663" i="1"/>
  <c r="D663" i="1"/>
  <c r="E663" i="1"/>
  <c r="F663" i="1"/>
  <c r="G663" i="1"/>
  <c r="H663" i="1"/>
  <c r="C664" i="1"/>
  <c r="D664" i="1"/>
  <c r="E664" i="1"/>
  <c r="F664" i="1"/>
  <c r="G664" i="1"/>
  <c r="H664" i="1"/>
  <c r="C665" i="1"/>
  <c r="D665" i="1"/>
  <c r="E665" i="1"/>
  <c r="F665" i="1"/>
  <c r="G665" i="1"/>
  <c r="H665" i="1"/>
  <c r="C666" i="1"/>
  <c r="D666" i="1"/>
  <c r="E666" i="1"/>
  <c r="F666" i="1"/>
  <c r="G666" i="1"/>
  <c r="H666" i="1"/>
  <c r="C667" i="1"/>
  <c r="D667" i="1"/>
  <c r="E667" i="1"/>
  <c r="F667" i="1"/>
  <c r="G667" i="1"/>
  <c r="H667" i="1"/>
  <c r="C668" i="1"/>
  <c r="D668" i="1"/>
  <c r="E668" i="1"/>
  <c r="F668" i="1"/>
  <c r="G668" i="1"/>
  <c r="H668" i="1"/>
  <c r="C669" i="1"/>
  <c r="D669" i="1"/>
  <c r="E669" i="1"/>
  <c r="F669" i="1"/>
  <c r="G669" i="1"/>
  <c r="H669" i="1"/>
  <c r="C670" i="1"/>
  <c r="D670" i="1"/>
  <c r="E670" i="1"/>
  <c r="F670" i="1"/>
  <c r="G670" i="1"/>
  <c r="H670" i="1"/>
  <c r="C671" i="1"/>
  <c r="D671" i="1"/>
  <c r="E671" i="1"/>
  <c r="F671" i="1"/>
  <c r="G671" i="1"/>
  <c r="H671" i="1"/>
  <c r="C672" i="1"/>
  <c r="D672" i="1"/>
  <c r="E672" i="1"/>
  <c r="F672" i="1"/>
  <c r="G672" i="1"/>
  <c r="H672" i="1"/>
  <c r="C673" i="1"/>
  <c r="D673" i="1"/>
  <c r="E673" i="1"/>
  <c r="F673" i="1"/>
  <c r="G673" i="1"/>
  <c r="H673" i="1"/>
  <c r="C674" i="1"/>
  <c r="D674" i="1"/>
  <c r="E674" i="1"/>
  <c r="F674" i="1"/>
  <c r="G674" i="1"/>
  <c r="H674" i="1"/>
  <c r="C675" i="1"/>
  <c r="D675" i="1"/>
  <c r="E675" i="1"/>
  <c r="F675" i="1"/>
  <c r="G675" i="1"/>
  <c r="H675" i="1"/>
  <c r="C676" i="1"/>
  <c r="D676" i="1"/>
  <c r="E676" i="1"/>
  <c r="F676" i="1"/>
  <c r="G676" i="1"/>
  <c r="H676" i="1"/>
  <c r="C677" i="1"/>
  <c r="D677" i="1"/>
  <c r="E677" i="1"/>
  <c r="F677" i="1"/>
  <c r="G677" i="1"/>
  <c r="H677" i="1"/>
  <c r="C678" i="1"/>
  <c r="D678" i="1"/>
  <c r="E678" i="1"/>
  <c r="F678" i="1"/>
  <c r="G678" i="1"/>
  <c r="H678" i="1"/>
  <c r="C679" i="1"/>
  <c r="D679" i="1"/>
  <c r="E679" i="1"/>
  <c r="F679" i="1"/>
  <c r="G679" i="1"/>
  <c r="H679" i="1"/>
  <c r="C680" i="1"/>
  <c r="D680" i="1"/>
  <c r="E680" i="1"/>
  <c r="F680" i="1"/>
  <c r="G680" i="1"/>
  <c r="H680" i="1"/>
  <c r="C681" i="1"/>
  <c r="D681" i="1"/>
  <c r="E681" i="1"/>
  <c r="F681" i="1"/>
  <c r="G681" i="1"/>
  <c r="H681" i="1"/>
  <c r="C682" i="1"/>
  <c r="D682" i="1"/>
  <c r="E682" i="1"/>
  <c r="F682" i="1"/>
  <c r="G682" i="1"/>
  <c r="H682" i="1"/>
  <c r="C683" i="1"/>
  <c r="D683" i="1"/>
  <c r="E683" i="1"/>
  <c r="F683" i="1"/>
  <c r="G683" i="1"/>
  <c r="H683" i="1"/>
  <c r="C684" i="1"/>
  <c r="D684" i="1"/>
  <c r="E684" i="1"/>
  <c r="F684" i="1"/>
  <c r="G684" i="1"/>
  <c r="H684" i="1"/>
  <c r="C685" i="1"/>
  <c r="D685" i="1"/>
  <c r="E685" i="1"/>
  <c r="F685" i="1"/>
  <c r="G685" i="1"/>
  <c r="H685" i="1"/>
  <c r="C686" i="1"/>
  <c r="D686" i="1"/>
  <c r="E686" i="1"/>
  <c r="F686" i="1"/>
  <c r="G686" i="1"/>
  <c r="H686" i="1"/>
  <c r="C687" i="1"/>
  <c r="D687" i="1"/>
  <c r="E687" i="1"/>
  <c r="F687" i="1"/>
  <c r="G687" i="1"/>
  <c r="H687" i="1"/>
  <c r="C688" i="1"/>
  <c r="D688" i="1"/>
  <c r="E688" i="1"/>
  <c r="F688" i="1"/>
  <c r="G688" i="1"/>
  <c r="H688" i="1"/>
  <c r="C689" i="1"/>
  <c r="D689" i="1"/>
  <c r="E689" i="1"/>
  <c r="F689" i="1"/>
  <c r="G689" i="1"/>
  <c r="H689" i="1"/>
  <c r="C690" i="1"/>
  <c r="D690" i="1"/>
  <c r="E690" i="1"/>
  <c r="F690" i="1"/>
  <c r="G690" i="1"/>
  <c r="H690" i="1"/>
  <c r="C691" i="1"/>
  <c r="D691" i="1"/>
  <c r="E691" i="1"/>
  <c r="F691" i="1"/>
  <c r="G691" i="1"/>
  <c r="H691" i="1"/>
  <c r="C692" i="1"/>
  <c r="D692" i="1"/>
  <c r="E692" i="1"/>
  <c r="F692" i="1"/>
  <c r="G692" i="1"/>
  <c r="H692" i="1"/>
  <c r="C693" i="1"/>
  <c r="D693" i="1"/>
  <c r="E693" i="1"/>
  <c r="F693" i="1"/>
  <c r="G693" i="1"/>
  <c r="H693" i="1"/>
  <c r="C694" i="1"/>
  <c r="D694" i="1"/>
  <c r="E694" i="1"/>
  <c r="F694" i="1"/>
  <c r="G694" i="1"/>
  <c r="H694" i="1"/>
  <c r="C695" i="1"/>
  <c r="D695" i="1"/>
  <c r="E695" i="1"/>
  <c r="F695" i="1"/>
  <c r="G695" i="1"/>
  <c r="H695" i="1"/>
  <c r="C696" i="1"/>
  <c r="D696" i="1"/>
  <c r="E696" i="1"/>
  <c r="F696" i="1"/>
  <c r="G696" i="1"/>
  <c r="H696" i="1"/>
  <c r="C697" i="1"/>
  <c r="D697" i="1"/>
  <c r="E697" i="1"/>
  <c r="F697" i="1"/>
  <c r="G697" i="1"/>
  <c r="H697" i="1"/>
  <c r="C698" i="1"/>
  <c r="D698" i="1"/>
  <c r="E698" i="1"/>
  <c r="F698" i="1"/>
  <c r="G698" i="1"/>
  <c r="H698" i="1"/>
  <c r="C699" i="1"/>
  <c r="D699" i="1"/>
  <c r="E699" i="1"/>
  <c r="F699" i="1"/>
  <c r="G699" i="1"/>
  <c r="H699" i="1"/>
  <c r="C700" i="1"/>
  <c r="D700" i="1"/>
  <c r="E700" i="1"/>
  <c r="F700" i="1"/>
  <c r="G700" i="1"/>
  <c r="H700" i="1"/>
  <c r="C701" i="1"/>
  <c r="D701" i="1"/>
  <c r="E701" i="1"/>
  <c r="F701" i="1"/>
  <c r="G701" i="1"/>
  <c r="H701" i="1"/>
  <c r="C702" i="1"/>
  <c r="D702" i="1"/>
  <c r="E702" i="1"/>
  <c r="F702" i="1"/>
  <c r="G702" i="1"/>
  <c r="H702" i="1"/>
  <c r="C703" i="1"/>
  <c r="D703" i="1"/>
  <c r="E703" i="1"/>
  <c r="F703" i="1"/>
  <c r="G703" i="1"/>
  <c r="H703" i="1"/>
  <c r="C704" i="1"/>
  <c r="D704" i="1"/>
  <c r="E704" i="1"/>
  <c r="F704" i="1"/>
  <c r="G704" i="1"/>
  <c r="H704" i="1"/>
  <c r="C705" i="1"/>
  <c r="D705" i="1"/>
  <c r="E705" i="1"/>
  <c r="F705" i="1"/>
  <c r="G705" i="1"/>
  <c r="H705" i="1"/>
  <c r="C706" i="1"/>
  <c r="D706" i="1"/>
  <c r="E706" i="1"/>
  <c r="F706" i="1"/>
  <c r="G706" i="1"/>
  <c r="H706" i="1"/>
  <c r="C707" i="1"/>
  <c r="D707" i="1"/>
  <c r="E707" i="1"/>
  <c r="F707" i="1"/>
  <c r="G707" i="1"/>
  <c r="H707" i="1"/>
  <c r="C708" i="1"/>
  <c r="D708" i="1"/>
  <c r="E708" i="1"/>
  <c r="F708" i="1"/>
  <c r="G708" i="1"/>
  <c r="H708" i="1"/>
  <c r="C709" i="1"/>
  <c r="D709" i="1"/>
  <c r="E709" i="1"/>
  <c r="F709" i="1"/>
  <c r="G709" i="1"/>
  <c r="H709" i="1"/>
  <c r="C710" i="1"/>
  <c r="D710" i="1"/>
  <c r="E710" i="1"/>
  <c r="F710" i="1"/>
  <c r="G710" i="1"/>
  <c r="H710" i="1"/>
  <c r="C711" i="1"/>
  <c r="D711" i="1"/>
  <c r="E711" i="1"/>
  <c r="F711" i="1"/>
  <c r="G711" i="1"/>
  <c r="H711" i="1"/>
  <c r="C712" i="1"/>
  <c r="D712" i="1"/>
  <c r="E712" i="1"/>
  <c r="F712" i="1"/>
  <c r="G712" i="1"/>
  <c r="H712" i="1"/>
  <c r="C713" i="1"/>
  <c r="D713" i="1"/>
  <c r="E713" i="1"/>
  <c r="F713" i="1"/>
  <c r="G713" i="1"/>
  <c r="H713" i="1"/>
  <c r="C714" i="1"/>
  <c r="D714" i="1"/>
  <c r="E714" i="1"/>
  <c r="F714" i="1"/>
  <c r="G714" i="1"/>
  <c r="H714" i="1"/>
  <c r="C715" i="1"/>
  <c r="D715" i="1"/>
  <c r="E715" i="1"/>
  <c r="F715" i="1"/>
  <c r="G715" i="1"/>
  <c r="H715" i="1"/>
  <c r="C716" i="1"/>
  <c r="D716" i="1"/>
  <c r="E716" i="1"/>
  <c r="F716" i="1"/>
  <c r="G716" i="1"/>
  <c r="H716" i="1"/>
  <c r="C717" i="1"/>
  <c r="D717" i="1"/>
  <c r="E717" i="1"/>
  <c r="F717" i="1"/>
  <c r="G717" i="1"/>
  <c r="H717" i="1"/>
  <c r="C718" i="1"/>
  <c r="D718" i="1"/>
  <c r="E718" i="1"/>
  <c r="F718" i="1"/>
  <c r="G718" i="1"/>
  <c r="H718" i="1"/>
  <c r="C719" i="1"/>
  <c r="D719" i="1"/>
  <c r="E719" i="1"/>
  <c r="F719" i="1"/>
  <c r="G719" i="1"/>
  <c r="H719" i="1"/>
  <c r="C720" i="1"/>
  <c r="D720" i="1"/>
  <c r="E720" i="1"/>
  <c r="F720" i="1"/>
  <c r="G720" i="1"/>
  <c r="H720" i="1"/>
  <c r="C721" i="1"/>
  <c r="D721" i="1"/>
  <c r="E721" i="1"/>
  <c r="F721" i="1"/>
  <c r="G721" i="1"/>
  <c r="H721" i="1"/>
  <c r="C722" i="1"/>
  <c r="D722" i="1"/>
  <c r="E722" i="1"/>
  <c r="F722" i="1"/>
  <c r="G722" i="1"/>
  <c r="H722" i="1"/>
  <c r="C723" i="1"/>
  <c r="D723" i="1"/>
  <c r="E723" i="1"/>
  <c r="F723" i="1"/>
  <c r="G723" i="1"/>
  <c r="H723" i="1"/>
  <c r="C724" i="1"/>
  <c r="D724" i="1"/>
  <c r="E724" i="1"/>
  <c r="F724" i="1"/>
  <c r="G724" i="1"/>
  <c r="H724" i="1"/>
  <c r="C725" i="1"/>
  <c r="D725" i="1"/>
  <c r="E725" i="1"/>
  <c r="F725" i="1"/>
  <c r="G725" i="1"/>
  <c r="H725" i="1"/>
  <c r="C726" i="1"/>
  <c r="D726" i="1"/>
  <c r="E726" i="1"/>
  <c r="F726" i="1"/>
  <c r="G726" i="1"/>
  <c r="H726" i="1"/>
  <c r="C727" i="1"/>
  <c r="D727" i="1"/>
  <c r="E727" i="1"/>
  <c r="F727" i="1"/>
  <c r="G727" i="1"/>
  <c r="H727" i="1"/>
  <c r="C728" i="1"/>
  <c r="D728" i="1"/>
  <c r="E728" i="1"/>
  <c r="F728" i="1"/>
  <c r="G728" i="1"/>
  <c r="H728" i="1"/>
  <c r="C729" i="1"/>
  <c r="D729" i="1"/>
  <c r="E729" i="1"/>
  <c r="F729" i="1"/>
  <c r="G729" i="1"/>
  <c r="H729" i="1"/>
  <c r="C730" i="1"/>
  <c r="D730" i="1"/>
  <c r="E730" i="1"/>
  <c r="F730" i="1"/>
  <c r="G730" i="1"/>
  <c r="H730" i="1"/>
  <c r="C731" i="1"/>
  <c r="D731" i="1"/>
  <c r="E731" i="1"/>
  <c r="F731" i="1"/>
  <c r="G731" i="1"/>
  <c r="H731" i="1"/>
  <c r="C732" i="1"/>
  <c r="D732" i="1"/>
  <c r="E732" i="1"/>
  <c r="F732" i="1"/>
  <c r="G732" i="1"/>
  <c r="H732" i="1"/>
  <c r="C733" i="1"/>
  <c r="D733" i="1"/>
  <c r="E733" i="1"/>
  <c r="F733" i="1"/>
  <c r="G733" i="1"/>
  <c r="H733" i="1"/>
  <c r="C734" i="1"/>
  <c r="D734" i="1"/>
  <c r="E734" i="1"/>
  <c r="F734" i="1"/>
  <c r="G734" i="1"/>
  <c r="H734" i="1"/>
  <c r="C735" i="1"/>
  <c r="D735" i="1"/>
  <c r="E735" i="1"/>
  <c r="F735" i="1"/>
  <c r="G735" i="1"/>
  <c r="H735" i="1"/>
  <c r="C736" i="1"/>
  <c r="D736" i="1"/>
  <c r="E736" i="1"/>
  <c r="F736" i="1"/>
  <c r="G736" i="1"/>
  <c r="H736" i="1"/>
  <c r="C737" i="1"/>
  <c r="D737" i="1"/>
  <c r="E737" i="1"/>
  <c r="F737" i="1"/>
  <c r="G737" i="1"/>
  <c r="H737" i="1"/>
  <c r="C738" i="1"/>
  <c r="D738" i="1"/>
  <c r="E738" i="1"/>
  <c r="F738" i="1"/>
  <c r="G738" i="1"/>
  <c r="H738" i="1"/>
  <c r="C739" i="1"/>
  <c r="D739" i="1"/>
  <c r="E739" i="1"/>
  <c r="F739" i="1"/>
  <c r="G739" i="1"/>
  <c r="H739" i="1"/>
  <c r="C740" i="1"/>
  <c r="D740" i="1"/>
  <c r="E740" i="1"/>
  <c r="F740" i="1"/>
  <c r="G740" i="1"/>
  <c r="H740" i="1"/>
  <c r="C741" i="1"/>
  <c r="D741" i="1"/>
  <c r="E741" i="1"/>
  <c r="F741" i="1"/>
  <c r="G741" i="1"/>
  <c r="H741" i="1"/>
  <c r="C742" i="1"/>
  <c r="D742" i="1"/>
  <c r="E742" i="1"/>
  <c r="F742" i="1"/>
  <c r="G742" i="1"/>
  <c r="H742" i="1"/>
  <c r="C743" i="1"/>
  <c r="D743" i="1"/>
  <c r="E743" i="1"/>
  <c r="F743" i="1"/>
  <c r="G743" i="1"/>
  <c r="H743" i="1"/>
  <c r="C744" i="1"/>
  <c r="D744" i="1"/>
  <c r="E744" i="1"/>
  <c r="F744" i="1"/>
  <c r="G744" i="1"/>
  <c r="H744" i="1"/>
  <c r="C745" i="1"/>
  <c r="D745" i="1"/>
  <c r="E745" i="1"/>
  <c r="F745" i="1"/>
  <c r="G745" i="1"/>
  <c r="H745" i="1"/>
  <c r="C746" i="1"/>
  <c r="D746" i="1"/>
  <c r="E746" i="1"/>
  <c r="F746" i="1"/>
  <c r="G746" i="1"/>
  <c r="H746" i="1"/>
  <c r="C747" i="1"/>
  <c r="D747" i="1"/>
  <c r="E747" i="1"/>
  <c r="F747" i="1"/>
  <c r="G747" i="1"/>
  <c r="H747" i="1"/>
  <c r="C748" i="1"/>
  <c r="D748" i="1"/>
  <c r="E748" i="1"/>
  <c r="F748" i="1"/>
  <c r="G748" i="1"/>
  <c r="H748" i="1"/>
  <c r="C749" i="1"/>
  <c r="D749" i="1"/>
  <c r="E749" i="1"/>
  <c r="F749" i="1"/>
  <c r="G749" i="1"/>
  <c r="H749" i="1"/>
  <c r="C750" i="1"/>
  <c r="D750" i="1"/>
  <c r="E750" i="1"/>
  <c r="F750" i="1"/>
  <c r="G750" i="1"/>
  <c r="H750" i="1"/>
  <c r="C751" i="1"/>
  <c r="D751" i="1"/>
  <c r="E751" i="1"/>
  <c r="F751" i="1"/>
  <c r="G751" i="1"/>
  <c r="H751" i="1"/>
  <c r="C752" i="1"/>
  <c r="D752" i="1"/>
  <c r="E752" i="1"/>
  <c r="F752" i="1"/>
  <c r="G752" i="1"/>
  <c r="H752" i="1"/>
  <c r="C753" i="1"/>
  <c r="D753" i="1"/>
  <c r="E753" i="1"/>
  <c r="F753" i="1"/>
  <c r="G753" i="1"/>
  <c r="H753" i="1"/>
  <c r="C754" i="1"/>
  <c r="D754" i="1"/>
  <c r="E754" i="1"/>
  <c r="F754" i="1"/>
  <c r="G754" i="1"/>
  <c r="H754" i="1"/>
  <c r="C755" i="1"/>
  <c r="D755" i="1"/>
  <c r="E755" i="1"/>
  <c r="F755" i="1"/>
  <c r="G755" i="1"/>
  <c r="H755" i="1"/>
  <c r="C756" i="1"/>
  <c r="D756" i="1"/>
  <c r="E756" i="1"/>
  <c r="F756" i="1"/>
  <c r="G756" i="1"/>
  <c r="H756" i="1"/>
  <c r="C757" i="1"/>
  <c r="D757" i="1"/>
  <c r="E757" i="1"/>
  <c r="F757" i="1"/>
  <c r="G757" i="1"/>
  <c r="H757" i="1"/>
  <c r="C758" i="1"/>
  <c r="D758" i="1"/>
  <c r="E758" i="1"/>
  <c r="F758" i="1"/>
  <c r="G758" i="1"/>
  <c r="H758" i="1"/>
  <c r="C759" i="1"/>
  <c r="D759" i="1"/>
  <c r="E759" i="1"/>
  <c r="F759" i="1"/>
  <c r="G759" i="1"/>
  <c r="H759" i="1"/>
  <c r="C760" i="1"/>
  <c r="D760" i="1"/>
  <c r="E760" i="1"/>
  <c r="F760" i="1"/>
  <c r="G760" i="1"/>
  <c r="H760" i="1"/>
  <c r="C761" i="1"/>
  <c r="D761" i="1"/>
  <c r="E761" i="1"/>
  <c r="F761" i="1"/>
  <c r="G761" i="1"/>
  <c r="H761" i="1"/>
  <c r="C762" i="1"/>
  <c r="D762" i="1"/>
  <c r="E762" i="1"/>
  <c r="F762" i="1"/>
  <c r="G762" i="1"/>
  <c r="H762" i="1"/>
  <c r="C763" i="1"/>
  <c r="D763" i="1"/>
  <c r="E763" i="1"/>
  <c r="F763" i="1"/>
  <c r="G763" i="1"/>
  <c r="H763" i="1"/>
  <c r="C764" i="1"/>
  <c r="D764" i="1"/>
  <c r="E764" i="1"/>
  <c r="F764" i="1"/>
  <c r="G764" i="1"/>
  <c r="H764" i="1"/>
  <c r="C765" i="1"/>
  <c r="D765" i="1"/>
  <c r="E765" i="1"/>
  <c r="F765" i="1"/>
  <c r="G765" i="1"/>
  <c r="H765" i="1"/>
  <c r="C766" i="1"/>
  <c r="D766" i="1"/>
  <c r="E766" i="1"/>
  <c r="F766" i="1"/>
  <c r="G766" i="1"/>
  <c r="H766" i="1"/>
  <c r="C767" i="1"/>
  <c r="D767" i="1"/>
  <c r="E767" i="1"/>
  <c r="F767" i="1"/>
  <c r="G767" i="1"/>
  <c r="H767" i="1"/>
  <c r="C768" i="1"/>
  <c r="D768" i="1"/>
  <c r="E768" i="1"/>
  <c r="F768" i="1"/>
  <c r="G768" i="1"/>
  <c r="H768" i="1"/>
  <c r="C769" i="1"/>
  <c r="D769" i="1"/>
  <c r="E769" i="1"/>
  <c r="F769" i="1"/>
  <c r="G769" i="1"/>
  <c r="H769" i="1"/>
  <c r="C770" i="1"/>
  <c r="D770" i="1"/>
  <c r="E770" i="1"/>
  <c r="F770" i="1"/>
  <c r="G770" i="1"/>
  <c r="H770" i="1"/>
  <c r="C771" i="1"/>
  <c r="D771" i="1"/>
  <c r="E771" i="1"/>
  <c r="F771" i="1"/>
  <c r="G771" i="1"/>
  <c r="H771" i="1"/>
  <c r="C772" i="1"/>
  <c r="D772" i="1"/>
  <c r="E772" i="1"/>
  <c r="F772" i="1"/>
  <c r="G772" i="1"/>
  <c r="H772" i="1"/>
  <c r="C773" i="1"/>
  <c r="D773" i="1"/>
  <c r="E773" i="1"/>
  <c r="F773" i="1"/>
  <c r="G773" i="1"/>
  <c r="H773" i="1"/>
  <c r="C774" i="1"/>
  <c r="D774" i="1"/>
  <c r="E774" i="1"/>
  <c r="F774" i="1"/>
  <c r="G774" i="1"/>
  <c r="H774" i="1"/>
  <c r="C775" i="1"/>
  <c r="D775" i="1"/>
  <c r="E775" i="1"/>
  <c r="F775" i="1"/>
  <c r="G775" i="1"/>
  <c r="H775" i="1"/>
  <c r="C776" i="1"/>
  <c r="D776" i="1"/>
  <c r="E776" i="1"/>
  <c r="F776" i="1"/>
  <c r="G776" i="1"/>
  <c r="H776" i="1"/>
  <c r="C777" i="1"/>
  <c r="D777" i="1"/>
  <c r="E777" i="1"/>
  <c r="F777" i="1"/>
  <c r="G777" i="1"/>
  <c r="H777" i="1"/>
  <c r="C778" i="1"/>
  <c r="D778" i="1"/>
  <c r="E778" i="1"/>
  <c r="F778" i="1"/>
  <c r="G778" i="1"/>
  <c r="H778" i="1"/>
  <c r="C779" i="1"/>
  <c r="D779" i="1"/>
  <c r="E779" i="1"/>
  <c r="F779" i="1"/>
  <c r="G779" i="1"/>
  <c r="H779" i="1"/>
  <c r="C780" i="1"/>
  <c r="D780" i="1"/>
  <c r="E780" i="1"/>
  <c r="F780" i="1"/>
  <c r="G780" i="1"/>
  <c r="H780" i="1"/>
  <c r="C781" i="1"/>
  <c r="D781" i="1"/>
  <c r="E781" i="1"/>
  <c r="F781" i="1"/>
  <c r="G781" i="1"/>
  <c r="H781" i="1"/>
  <c r="C782" i="1"/>
  <c r="D782" i="1"/>
  <c r="E782" i="1"/>
  <c r="F782" i="1"/>
  <c r="G782" i="1"/>
  <c r="H782" i="1"/>
  <c r="C783" i="1"/>
  <c r="D783" i="1"/>
  <c r="E783" i="1"/>
  <c r="F783" i="1"/>
  <c r="G783" i="1"/>
  <c r="H783" i="1"/>
  <c r="C784" i="1"/>
  <c r="D784" i="1"/>
  <c r="E784" i="1"/>
  <c r="F784" i="1"/>
  <c r="G784" i="1"/>
  <c r="H784" i="1"/>
  <c r="C785" i="1"/>
  <c r="D785" i="1"/>
  <c r="E785" i="1"/>
  <c r="F785" i="1"/>
  <c r="G785" i="1"/>
  <c r="H785" i="1"/>
  <c r="C786" i="1"/>
  <c r="D786" i="1"/>
  <c r="E786" i="1"/>
  <c r="F786" i="1"/>
  <c r="G786" i="1"/>
  <c r="H786" i="1"/>
  <c r="C787" i="1"/>
  <c r="D787" i="1"/>
  <c r="E787" i="1"/>
  <c r="F787" i="1"/>
  <c r="G787" i="1"/>
  <c r="H787" i="1"/>
  <c r="C788" i="1"/>
  <c r="D788" i="1"/>
  <c r="E788" i="1"/>
  <c r="F788" i="1"/>
  <c r="G788" i="1"/>
  <c r="H788" i="1"/>
  <c r="C789" i="1"/>
  <c r="D789" i="1"/>
  <c r="E789" i="1"/>
  <c r="F789" i="1"/>
  <c r="G789" i="1"/>
  <c r="H789" i="1"/>
  <c r="C790" i="1"/>
  <c r="D790" i="1"/>
  <c r="E790" i="1"/>
  <c r="F790" i="1"/>
  <c r="G790" i="1"/>
  <c r="H790" i="1"/>
  <c r="C791" i="1"/>
  <c r="D791" i="1"/>
  <c r="E791" i="1"/>
  <c r="F791" i="1"/>
  <c r="G791" i="1"/>
  <c r="H791" i="1"/>
  <c r="C792" i="1"/>
  <c r="D792" i="1"/>
  <c r="E792" i="1"/>
  <c r="F792" i="1"/>
  <c r="G792" i="1"/>
  <c r="H792" i="1"/>
  <c r="C793" i="1"/>
  <c r="D793" i="1"/>
  <c r="E793" i="1"/>
  <c r="F793" i="1"/>
  <c r="G793" i="1"/>
  <c r="H793" i="1"/>
  <c r="C794" i="1"/>
  <c r="D794" i="1"/>
  <c r="E794" i="1"/>
  <c r="F794" i="1"/>
  <c r="G794" i="1"/>
  <c r="H794" i="1"/>
  <c r="C795" i="1"/>
  <c r="D795" i="1"/>
  <c r="E795" i="1"/>
  <c r="F795" i="1"/>
  <c r="G795" i="1"/>
  <c r="H795" i="1"/>
  <c r="C796" i="1"/>
  <c r="D796" i="1"/>
  <c r="E796" i="1"/>
  <c r="F796" i="1"/>
  <c r="G796" i="1"/>
  <c r="H796" i="1"/>
  <c r="C797" i="1"/>
  <c r="D797" i="1"/>
  <c r="E797" i="1"/>
  <c r="F797" i="1"/>
  <c r="G797" i="1"/>
  <c r="H797" i="1"/>
  <c r="C798" i="1"/>
  <c r="D798" i="1"/>
  <c r="E798" i="1"/>
  <c r="F798" i="1"/>
  <c r="G798" i="1"/>
  <c r="H798" i="1"/>
  <c r="C799" i="1"/>
  <c r="D799" i="1"/>
  <c r="E799" i="1"/>
  <c r="F799" i="1"/>
  <c r="G799" i="1"/>
  <c r="H799" i="1"/>
  <c r="C800" i="1"/>
  <c r="D800" i="1"/>
  <c r="E800" i="1"/>
  <c r="F800" i="1"/>
  <c r="G800" i="1"/>
  <c r="H800" i="1"/>
  <c r="C801" i="1"/>
  <c r="D801" i="1"/>
  <c r="E801" i="1"/>
  <c r="F801" i="1"/>
  <c r="G801" i="1"/>
  <c r="H801" i="1"/>
  <c r="C802" i="1"/>
  <c r="D802" i="1"/>
  <c r="E802" i="1"/>
  <c r="F802" i="1"/>
  <c r="G802" i="1"/>
  <c r="H802" i="1"/>
  <c r="C803" i="1"/>
  <c r="D803" i="1"/>
  <c r="E803" i="1"/>
  <c r="F803" i="1"/>
  <c r="G803" i="1"/>
  <c r="H803" i="1"/>
  <c r="C804" i="1"/>
  <c r="D804" i="1"/>
  <c r="E804" i="1"/>
  <c r="F804" i="1"/>
  <c r="G804" i="1"/>
  <c r="H804" i="1"/>
  <c r="C805" i="1"/>
  <c r="D805" i="1"/>
  <c r="E805" i="1"/>
  <c r="F805" i="1"/>
  <c r="G805" i="1"/>
  <c r="H805" i="1"/>
  <c r="C806" i="1"/>
  <c r="D806" i="1"/>
  <c r="E806" i="1"/>
  <c r="F806" i="1"/>
  <c r="G806" i="1"/>
  <c r="H806" i="1"/>
  <c r="C807" i="1"/>
  <c r="D807" i="1"/>
  <c r="E807" i="1"/>
  <c r="F807" i="1"/>
  <c r="G807" i="1"/>
  <c r="H807" i="1"/>
  <c r="C808" i="1"/>
  <c r="D808" i="1"/>
  <c r="E808" i="1"/>
  <c r="F808" i="1"/>
  <c r="G808" i="1"/>
  <c r="H808" i="1"/>
  <c r="C809" i="1"/>
  <c r="D809" i="1"/>
  <c r="E809" i="1"/>
  <c r="F809" i="1"/>
  <c r="G809" i="1"/>
  <c r="H809" i="1"/>
  <c r="C810" i="1"/>
  <c r="D810" i="1"/>
  <c r="E810" i="1"/>
  <c r="F810" i="1"/>
  <c r="G810" i="1"/>
  <c r="H810" i="1"/>
  <c r="C811" i="1"/>
  <c r="D811" i="1"/>
  <c r="E811" i="1"/>
  <c r="F811" i="1"/>
  <c r="G811" i="1"/>
  <c r="H811" i="1"/>
  <c r="C812" i="1"/>
  <c r="D812" i="1"/>
  <c r="E812" i="1"/>
  <c r="F812" i="1"/>
  <c r="G812" i="1"/>
  <c r="H812" i="1"/>
  <c r="C813" i="1"/>
  <c r="D813" i="1"/>
  <c r="E813" i="1"/>
  <c r="F813" i="1"/>
  <c r="G813" i="1"/>
  <c r="H813" i="1"/>
  <c r="C814" i="1"/>
  <c r="D814" i="1"/>
  <c r="E814" i="1"/>
  <c r="F814" i="1"/>
  <c r="G814" i="1"/>
  <c r="H814" i="1"/>
  <c r="C815" i="1"/>
  <c r="D815" i="1"/>
  <c r="E815" i="1"/>
  <c r="F815" i="1"/>
  <c r="G815" i="1"/>
  <c r="H815" i="1"/>
  <c r="C816" i="1"/>
  <c r="D816" i="1"/>
  <c r="E816" i="1"/>
  <c r="F816" i="1"/>
  <c r="G816" i="1"/>
  <c r="H816" i="1"/>
  <c r="C817" i="1"/>
  <c r="D817" i="1"/>
  <c r="E817" i="1"/>
  <c r="F817" i="1"/>
  <c r="G817" i="1"/>
  <c r="H817" i="1"/>
  <c r="C818" i="1"/>
  <c r="D818" i="1"/>
  <c r="E818" i="1"/>
  <c r="F818" i="1"/>
  <c r="G818" i="1"/>
  <c r="H818" i="1"/>
  <c r="C819" i="1"/>
  <c r="D819" i="1"/>
  <c r="E819" i="1"/>
  <c r="F819" i="1"/>
  <c r="G819" i="1"/>
  <c r="H819" i="1"/>
  <c r="C820" i="1"/>
  <c r="D820" i="1"/>
  <c r="E820" i="1"/>
  <c r="F820" i="1"/>
  <c r="G820" i="1"/>
  <c r="H820" i="1"/>
  <c r="C821" i="1"/>
  <c r="D821" i="1"/>
  <c r="E821" i="1"/>
  <c r="F821" i="1"/>
  <c r="G821" i="1"/>
  <c r="H821" i="1"/>
  <c r="C822" i="1"/>
  <c r="D822" i="1"/>
  <c r="E822" i="1"/>
  <c r="F822" i="1"/>
  <c r="G822" i="1"/>
  <c r="H822" i="1"/>
  <c r="C823" i="1"/>
  <c r="D823" i="1"/>
  <c r="E823" i="1"/>
  <c r="F823" i="1"/>
  <c r="G823" i="1"/>
  <c r="H823" i="1"/>
  <c r="C824" i="1"/>
  <c r="D824" i="1"/>
  <c r="E824" i="1"/>
  <c r="F824" i="1"/>
  <c r="G824" i="1"/>
  <c r="H824" i="1"/>
  <c r="C825" i="1"/>
  <c r="D825" i="1"/>
  <c r="E825" i="1"/>
  <c r="F825" i="1"/>
  <c r="G825" i="1"/>
  <c r="H825" i="1"/>
  <c r="C826" i="1"/>
  <c r="D826" i="1"/>
  <c r="E826" i="1"/>
  <c r="F826" i="1"/>
  <c r="G826" i="1"/>
  <c r="H826" i="1"/>
  <c r="C827" i="1"/>
  <c r="D827" i="1"/>
  <c r="E827" i="1"/>
  <c r="F827" i="1"/>
  <c r="G827" i="1"/>
  <c r="H827" i="1"/>
  <c r="C828" i="1"/>
  <c r="D828" i="1"/>
  <c r="E828" i="1"/>
  <c r="F828" i="1"/>
  <c r="G828" i="1"/>
  <c r="H828" i="1"/>
  <c r="C829" i="1"/>
  <c r="D829" i="1"/>
  <c r="E829" i="1"/>
  <c r="F829" i="1"/>
  <c r="G829" i="1"/>
  <c r="H829" i="1"/>
  <c r="C830" i="1"/>
  <c r="D830" i="1"/>
  <c r="E830" i="1"/>
  <c r="F830" i="1"/>
  <c r="G830" i="1"/>
  <c r="H830" i="1"/>
  <c r="C831" i="1"/>
  <c r="D831" i="1"/>
  <c r="E831" i="1"/>
  <c r="F831" i="1"/>
  <c r="G831" i="1"/>
  <c r="H831" i="1"/>
  <c r="C832" i="1"/>
  <c r="D832" i="1"/>
  <c r="E832" i="1"/>
  <c r="F832" i="1"/>
  <c r="G832" i="1"/>
  <c r="H832" i="1"/>
  <c r="C833" i="1"/>
  <c r="D833" i="1"/>
  <c r="E833" i="1"/>
  <c r="F833" i="1"/>
  <c r="G833" i="1"/>
  <c r="H833" i="1"/>
  <c r="C834" i="1"/>
  <c r="D834" i="1"/>
  <c r="E834" i="1"/>
  <c r="F834" i="1"/>
  <c r="G834" i="1"/>
  <c r="H834" i="1"/>
  <c r="C835" i="1"/>
  <c r="D835" i="1"/>
  <c r="E835" i="1"/>
  <c r="F835" i="1"/>
  <c r="G835" i="1"/>
  <c r="H835" i="1"/>
  <c r="C836" i="1"/>
  <c r="D836" i="1"/>
  <c r="E836" i="1"/>
  <c r="F836" i="1"/>
  <c r="G836" i="1"/>
  <c r="H836" i="1"/>
  <c r="C837" i="1"/>
  <c r="D837" i="1"/>
  <c r="E837" i="1"/>
  <c r="F837" i="1"/>
  <c r="G837" i="1"/>
  <c r="H837" i="1"/>
  <c r="C838" i="1"/>
  <c r="D838" i="1"/>
  <c r="E838" i="1"/>
  <c r="F838" i="1"/>
  <c r="G838" i="1"/>
  <c r="H838" i="1"/>
  <c r="C839" i="1"/>
  <c r="D839" i="1"/>
  <c r="E839" i="1"/>
  <c r="F839" i="1"/>
  <c r="G839" i="1"/>
  <c r="H839" i="1"/>
  <c r="C840" i="1"/>
  <c r="D840" i="1"/>
  <c r="E840" i="1"/>
  <c r="F840" i="1"/>
  <c r="G840" i="1"/>
  <c r="H840" i="1"/>
  <c r="C841" i="1"/>
  <c r="D841" i="1"/>
  <c r="E841" i="1"/>
  <c r="F841" i="1"/>
  <c r="G841" i="1"/>
  <c r="H841" i="1"/>
  <c r="C842" i="1"/>
  <c r="D842" i="1"/>
  <c r="E842" i="1"/>
  <c r="F842" i="1"/>
  <c r="G842" i="1"/>
  <c r="H842" i="1"/>
  <c r="C843" i="1"/>
  <c r="D843" i="1"/>
  <c r="E843" i="1"/>
  <c r="F843" i="1"/>
  <c r="G843" i="1"/>
  <c r="H843" i="1"/>
  <c r="C844" i="1"/>
  <c r="D844" i="1"/>
  <c r="E844" i="1"/>
  <c r="F844" i="1"/>
  <c r="G844" i="1"/>
  <c r="H844" i="1"/>
  <c r="C845" i="1"/>
  <c r="D845" i="1"/>
  <c r="E845" i="1"/>
  <c r="F845" i="1"/>
  <c r="G845" i="1"/>
  <c r="H845" i="1"/>
  <c r="C846" i="1"/>
  <c r="D846" i="1"/>
  <c r="E846" i="1"/>
  <c r="F846" i="1"/>
  <c r="G846" i="1"/>
  <c r="H846" i="1"/>
  <c r="C847" i="1"/>
  <c r="D847" i="1"/>
  <c r="E847" i="1"/>
  <c r="F847" i="1"/>
  <c r="G847" i="1"/>
  <c r="H847" i="1"/>
  <c r="C848" i="1"/>
  <c r="D848" i="1"/>
  <c r="E848" i="1"/>
  <c r="F848" i="1"/>
  <c r="G848" i="1"/>
  <c r="H848" i="1"/>
  <c r="C849" i="1"/>
  <c r="D849" i="1"/>
  <c r="E849" i="1"/>
  <c r="F849" i="1"/>
  <c r="G849" i="1"/>
  <c r="H849" i="1"/>
  <c r="C850" i="1"/>
  <c r="D850" i="1"/>
  <c r="E850" i="1"/>
  <c r="F850" i="1"/>
  <c r="G850" i="1"/>
  <c r="H850" i="1"/>
  <c r="C851" i="1"/>
  <c r="D851" i="1"/>
  <c r="E851" i="1"/>
  <c r="F851" i="1"/>
  <c r="G851" i="1"/>
  <c r="H851" i="1"/>
  <c r="C852" i="1"/>
  <c r="D852" i="1"/>
  <c r="E852" i="1"/>
  <c r="F852" i="1"/>
  <c r="G852" i="1"/>
  <c r="H852" i="1"/>
  <c r="C853" i="1"/>
  <c r="D853" i="1"/>
  <c r="E853" i="1"/>
  <c r="F853" i="1"/>
  <c r="G853" i="1"/>
  <c r="H853" i="1"/>
  <c r="C854" i="1"/>
  <c r="D854" i="1"/>
  <c r="E854" i="1"/>
  <c r="F854" i="1"/>
  <c r="G854" i="1"/>
  <c r="H854" i="1"/>
  <c r="C855" i="1"/>
  <c r="D855" i="1"/>
  <c r="E855" i="1"/>
  <c r="F855" i="1"/>
  <c r="G855" i="1"/>
  <c r="H855" i="1"/>
  <c r="C856" i="1"/>
  <c r="D856" i="1"/>
  <c r="E856" i="1"/>
  <c r="F856" i="1"/>
  <c r="G856" i="1"/>
  <c r="H856" i="1"/>
  <c r="C857" i="1"/>
  <c r="D857" i="1"/>
  <c r="E857" i="1"/>
  <c r="F857" i="1"/>
  <c r="G857" i="1"/>
  <c r="H857" i="1"/>
  <c r="C858" i="1"/>
  <c r="D858" i="1"/>
  <c r="E858" i="1"/>
  <c r="F858" i="1"/>
  <c r="G858" i="1"/>
  <c r="H858" i="1"/>
  <c r="C859" i="1"/>
  <c r="D859" i="1"/>
  <c r="E859" i="1"/>
  <c r="F859" i="1"/>
  <c r="G859" i="1"/>
  <c r="H859" i="1"/>
  <c r="C860" i="1"/>
  <c r="D860" i="1"/>
  <c r="E860" i="1"/>
  <c r="F860" i="1"/>
  <c r="G860" i="1"/>
  <c r="H860" i="1"/>
  <c r="C861" i="1"/>
  <c r="D861" i="1"/>
  <c r="E861" i="1"/>
  <c r="F861" i="1"/>
  <c r="G861" i="1"/>
  <c r="H861" i="1"/>
  <c r="C862" i="1"/>
  <c r="D862" i="1"/>
  <c r="E862" i="1"/>
  <c r="F862" i="1"/>
  <c r="G862" i="1"/>
  <c r="H862" i="1"/>
  <c r="C863" i="1"/>
  <c r="D863" i="1"/>
  <c r="E863" i="1"/>
  <c r="F863" i="1"/>
  <c r="G863" i="1"/>
  <c r="H863" i="1"/>
  <c r="C864" i="1"/>
  <c r="D864" i="1"/>
  <c r="E864" i="1"/>
  <c r="F864" i="1"/>
  <c r="G864" i="1"/>
  <c r="H864" i="1"/>
  <c r="C865" i="1"/>
  <c r="D865" i="1"/>
  <c r="E865" i="1"/>
  <c r="F865" i="1"/>
  <c r="G865" i="1"/>
  <c r="H865" i="1"/>
  <c r="C866" i="1"/>
  <c r="D866" i="1"/>
  <c r="E866" i="1"/>
  <c r="F866" i="1"/>
  <c r="G866" i="1"/>
  <c r="H866" i="1"/>
  <c r="C867" i="1"/>
  <c r="D867" i="1"/>
  <c r="E867" i="1"/>
  <c r="F867" i="1"/>
  <c r="G867" i="1"/>
  <c r="H867" i="1"/>
  <c r="C868" i="1"/>
  <c r="D868" i="1"/>
  <c r="E868" i="1"/>
  <c r="F868" i="1"/>
  <c r="G868" i="1"/>
  <c r="H868" i="1"/>
  <c r="C869" i="1"/>
  <c r="D869" i="1"/>
  <c r="E869" i="1"/>
  <c r="F869" i="1"/>
  <c r="G869" i="1"/>
  <c r="H869" i="1"/>
  <c r="C870" i="1"/>
  <c r="D870" i="1"/>
  <c r="E870" i="1"/>
  <c r="F870" i="1"/>
  <c r="G870" i="1"/>
  <c r="H870" i="1"/>
  <c r="C871" i="1"/>
  <c r="D871" i="1"/>
  <c r="E871" i="1"/>
  <c r="F871" i="1"/>
  <c r="G871" i="1"/>
  <c r="H871" i="1"/>
  <c r="C872" i="1"/>
  <c r="D872" i="1"/>
  <c r="E872" i="1"/>
  <c r="F872" i="1"/>
  <c r="G872" i="1"/>
  <c r="H872" i="1"/>
  <c r="C873" i="1"/>
  <c r="D873" i="1"/>
  <c r="E873" i="1"/>
  <c r="F873" i="1"/>
  <c r="G873" i="1"/>
  <c r="H873" i="1"/>
  <c r="C874" i="1"/>
  <c r="D874" i="1"/>
  <c r="E874" i="1"/>
  <c r="F874" i="1"/>
  <c r="G874" i="1"/>
  <c r="H874" i="1"/>
  <c r="C875" i="1"/>
  <c r="D875" i="1"/>
  <c r="E875" i="1"/>
  <c r="F875" i="1"/>
  <c r="G875" i="1"/>
  <c r="H875" i="1"/>
  <c r="H3" i="1"/>
  <c r="G3" i="1"/>
  <c r="F3" i="1"/>
  <c r="E3" i="1"/>
  <c r="D3" i="1"/>
  <c r="C3" i="1"/>
  <c r="G2" i="1" l="1"/>
  <c r="H2" i="1" l="1"/>
  <c r="F2" i="1"/>
  <c r="E2" i="1"/>
</calcChain>
</file>

<file path=xl/sharedStrings.xml><?xml version="1.0" encoding="utf-8"?>
<sst xmlns="http://schemas.openxmlformats.org/spreadsheetml/2006/main" count="4289" uniqueCount="3130">
  <si>
    <t>КОД</t>
  </si>
  <si>
    <t>КОЛ-ВО</t>
  </si>
  <si>
    <t>СКИДКА</t>
  </si>
  <si>
    <t>НАИМЕНОВАНИЕ</t>
  </si>
  <si>
    <t>ББ</t>
  </si>
  <si>
    <t>ОП</t>
  </si>
  <si>
    <t>ДЦ</t>
  </si>
  <si>
    <t>ПЦ</t>
  </si>
  <si>
    <t>С У М М А</t>
  </si>
  <si>
    <t xml:space="preserve">НАИМЕНОВАНИЕ </t>
  </si>
  <si>
    <t>НОВИНКИ</t>
  </si>
  <si>
    <t>СТР.</t>
  </si>
  <si>
    <t>АКЦИЯ</t>
  </si>
  <si>
    <t>ТЕСТЕРЫ</t>
  </si>
  <si>
    <t>107</t>
  </si>
  <si>
    <t>49</t>
  </si>
  <si>
    <t>76</t>
  </si>
  <si>
    <t>51</t>
  </si>
  <si>
    <t>91</t>
  </si>
  <si>
    <t>+</t>
  </si>
  <si>
    <t>116</t>
  </si>
  <si>
    <t>3</t>
  </si>
  <si>
    <t>ТУАЛЕТНАЯ ВОДА LUCIA STARLIGHT</t>
  </si>
  <si>
    <t>75</t>
  </si>
  <si>
    <t>СУП "НЭЧУРАЛ БАЛАНС - ТОМАТ И БАЗИЛИК"</t>
  </si>
  <si>
    <t>СУП "НЭЧУРАЛ БАЛАНС - СПАРЖА"</t>
  </si>
  <si>
    <t>ТУАЛЕТНАЯ ВОДА MISS O</t>
  </si>
  <si>
    <t>73</t>
  </si>
  <si>
    <t>МУЖСКАЯ ТУАЛЕТНАЯ ВОДА ASCENDANT</t>
  </si>
  <si>
    <t>129</t>
  </si>
  <si>
    <t>25</t>
  </si>
  <si>
    <t>ТУАЛЕТНАЯ ВОДА DIVINE</t>
  </si>
  <si>
    <t>33</t>
  </si>
  <si>
    <t>ТУАЛЕТНАЯ ВОДА SIGNATURE</t>
  </si>
  <si>
    <t>КЛЕТОЧНЫЙ КРЕМ МОЛОДОСТИ DIAMOND CELLULAR</t>
  </si>
  <si>
    <t>АРОМАТИЗИРОВАННЫЙ ТАЛЬК ДЛЯ ТЕЛА DIVINE</t>
  </si>
  <si>
    <t>ПЕНА ДЛЯ БРИТЬЯ ДЛЯ ЧУВСТВИТЕЛЬНОЙ КОЖИ «НОРД»</t>
  </si>
  <si>
    <t>МУЖСКАЯ ТУАЛЕТНАЯ ВОДА S8 NIGHT</t>
  </si>
  <si>
    <t>МУЖСКОЕ УНИВЕРСАЛЬНОЕ МЫЛО "НОРД"</t>
  </si>
  <si>
    <t>МУЖСКОЙ ШАРИКОВЫЙ ДЕЗОДОРАНТ-АНТИПЕРСПИРАНТ "НОРД"</t>
  </si>
  <si>
    <t>133</t>
  </si>
  <si>
    <t>ГУБКА ДЛЯ ДУША</t>
  </si>
  <si>
    <t>87</t>
  </si>
  <si>
    <t>МУЖСКАЯ ТУАЛЕТНАЯ ВОДА GIORDANI MAN</t>
  </si>
  <si>
    <t>ТУАЛЕТНАЯ ВОДА EXCITE BY DIMA BILAN</t>
  </si>
  <si>
    <t>ВАТНЫЕ ДИСКИ</t>
  </si>
  <si>
    <t>101</t>
  </si>
  <si>
    <t>ПИТАТЕЛЬНОЕ МАСЛО 3-В-1 ДЛЯ ТЕЛА И ВОЛОС «ШВЕДСКИЙ SPA САЛОН»</t>
  </si>
  <si>
    <t>ЩЁТКА ДЛЯ ТЕЛА</t>
  </si>
  <si>
    <t>119</t>
  </si>
  <si>
    <t>ГЕЛЬ ДЛЯ УМЫВАНИЯ "КОД ЧИСТОТЫ"</t>
  </si>
  <si>
    <t>118</t>
  </si>
  <si>
    <t>МАТИРУЮЩИЙ КРЕМ "КОД ЧИСТОТЫ"</t>
  </si>
  <si>
    <t>79</t>
  </si>
  <si>
    <t>80</t>
  </si>
  <si>
    <t>БАЛЬЗАМ ДЛЯ ГУБ "НЕЖНЫЙ ПОЦЕЛУЙ"</t>
  </si>
  <si>
    <t>77</t>
  </si>
  <si>
    <t>ТУШЬ ДЛЯ РЕСНИЦ "УЛЬТРАОБЪЁМ"</t>
  </si>
  <si>
    <t>НОЧНОЙ УВЛАЖНЯЮЩИЙ КРЕМ ДЛЯ НОГ</t>
  </si>
  <si>
    <t>КРЕМ-АНТИПЕРСПИРАНТ ДЛЯ НОГ</t>
  </si>
  <si>
    <t>115</t>
  </si>
  <si>
    <t>ПОВЯЗКА НА ГОЛОВУ</t>
  </si>
  <si>
    <t>СУЖАЮЩИЙ ПОРЫ ЛОСЬОН-ТОНИК "КОД ЧИСТОТЫ"</t>
  </si>
  <si>
    <t>ГУБНАЯ ПОМАДА "100% ЦВЕТА" - СЕРЕБРИСТЫЙ РОЗОВЫЙ</t>
  </si>
  <si>
    <t>63</t>
  </si>
  <si>
    <t>МИЦЕЛЛЯРНЫЙ ОЧИЩАЮЩИЙ ЛОСЬОН DIAMOND CELLULAR</t>
  </si>
  <si>
    <t>ДНЕВНОЙ ЛИФТИНГ-КОНЦЕНТРАТ "БИОКЛИНИК"</t>
  </si>
  <si>
    <t>103</t>
  </si>
  <si>
    <t>НОЧНОЙ ВОССТАНАВЛИВАЮЩИЙ ЛИФТИНГ-КРЕМ "БИОКЛИНИК"</t>
  </si>
  <si>
    <t>41</t>
  </si>
  <si>
    <t>ТУАЛЕТНАЯ ВОДА MUSE</t>
  </si>
  <si>
    <t>29</t>
  </si>
  <si>
    <t>85</t>
  </si>
  <si>
    <t>ТУАЛЕТНАЯ ВОДА VOYAGER</t>
  </si>
  <si>
    <t>ОСВЕЖАЮЩИЙ ГЕЛЬ ДЛЯ ДУША "ШВЕДСКИЙ SPA САЛОН"</t>
  </si>
  <si>
    <t>99</t>
  </si>
  <si>
    <t>ПОДТЯГИВАЮЩИЙ ДНЕВНОЙ КРЕМ "КОРОЛЕВСКИЙ БАРХАТ"</t>
  </si>
  <si>
    <t>ЖЕНСКАЯ ПАРФЮМЕРНАЯ ВОДА LOVE POTION</t>
  </si>
  <si>
    <t>БЛЕСК ДЛЯ ГУБ "ХАМЕЛЕОН"</t>
  </si>
  <si>
    <t>ТЕНИ ДЛЯ ВЕК "100% ЦВЕТА" - НЕЖНЫЙ ЖЕМЧУЖНЫЙ</t>
  </si>
  <si>
    <t>39</t>
  </si>
  <si>
    <t>ГУБНАЯ ПОМАДА "ЗОЛОТОЙ СОБЛАЗН" GG - ИЗЫСКАННЫЙ БЕЖЕВЫЙ</t>
  </si>
  <si>
    <t xml:space="preserve">                                                                         - РОМАНТИЧНЫЙ РОЗОВЫЙ</t>
  </si>
  <si>
    <t xml:space="preserve">                                                                         - ОЧАРОВАТЕЛЬНЫЙ ПИОНОВЫЙ</t>
  </si>
  <si>
    <t xml:space="preserve">                                                                         - МАНЯЩИЙ МАЛИНОВЫЙ</t>
  </si>
  <si>
    <t xml:space="preserve">                                                                         - ЗАВОРАЖИВАЮЩИЙ ТЕРРАКОТОВЫЙ</t>
  </si>
  <si>
    <t>ПОДТЯГИВАЮЩИЙ НОЧНОЙ КРЕМ "КОРОЛЕВСКИЙ БАРХАТ"</t>
  </si>
  <si>
    <t>СПОНЖИ ДЛЯ МАКИЯЖА</t>
  </si>
  <si>
    <t>113</t>
  </si>
  <si>
    <t>86</t>
  </si>
  <si>
    <t>ТУАЛЕТНАЯ ВОДА LOVELY GARDEN</t>
  </si>
  <si>
    <t>31</t>
  </si>
  <si>
    <t>ПАРФЮМЕРНАЯ ВОДА PARADISE</t>
  </si>
  <si>
    <t>ТЕНИ ДЛЯ ВЕК "100% ЦВЕТА" - ИСКРЯЩИЙСЯ БЕЛЫЙ</t>
  </si>
  <si>
    <t>СПРЕЙ ДЛЯ ТЕЛА "ИНЖИР И ЛАВАНДА"</t>
  </si>
  <si>
    <t>55</t>
  </si>
  <si>
    <t>КИСТЬ ДЛЯ ГУБНОЙ ПОМАДЫ/КОРРЕКТОРА</t>
  </si>
  <si>
    <t>ДВУСТОРОННЯЯ КИСТЬ ДЛЯ ТЕНЕЙ</t>
  </si>
  <si>
    <t>ПАРФЮМЕРНАЯ ВОДА GIORDANI GOLD</t>
  </si>
  <si>
    <t>РУМЯНА "СЛАДКАЯ ЯГОДКА" - РОЗОВЫЙ</t>
  </si>
  <si>
    <t>БАЛЬЗАМ ПОСЛЕ БРИТЬЯ ДЛЯ ЧУВСТВИТЕЛЬНОЙ КОЖИ "НОРД"</t>
  </si>
  <si>
    <t>97</t>
  </si>
  <si>
    <t>ПАРФЮМЕРНАЯ ВОДА GIORDANI WHITE GOLD</t>
  </si>
  <si>
    <t>ПАРФЮМИРОВАННЫЙ КРЕМ ДЛЯ ТЕЛА GIORDANI WHITE GOLD</t>
  </si>
  <si>
    <t>117</t>
  </si>
  <si>
    <t>89</t>
  </si>
  <si>
    <t>ТУАЛЕТНАЯ ВОДА FLAMBOYANT PRIVE</t>
  </si>
  <si>
    <t>59</t>
  </si>
  <si>
    <t>ТУАЛЕТНАЯ ВОДА TYCOON</t>
  </si>
  <si>
    <t>УВЛАЖНЯЮЩИЙ КРЕМ ДЛЯ ДУША "БАЗИЛИК И ПЕРСИК"</t>
  </si>
  <si>
    <t>МЫЛО С УВЛАЖНЯЮЩИМ ЭФФЕКТОМ "БАЗИЛИК И ПЕРСИК"</t>
  </si>
  <si>
    <t>КРЕМ ДЛЯ РУК "БАЗИЛИК И ПЕРСИК"</t>
  </si>
  <si>
    <t>44</t>
  </si>
  <si>
    <t>45</t>
  </si>
  <si>
    <t>ДНЕВНОЙ КРЕМ ДЛЯ НОРМАЛ./КОМБИНИР. КОЖИ "АКТИВНЫЙ КИСЛОРОД"</t>
  </si>
  <si>
    <t>ДНЕВНОЙ КРЕМ ДЛЯ ЖИРНОЙ КОЖИ "АКТИВНЫЙ КИСЛОРОД"</t>
  </si>
  <si>
    <t>109</t>
  </si>
  <si>
    <t>НОЧНОЙ РАЗГЛАЖИВАЮЩИЙ КРЕМ "ЭЛАСТИЧНОСТЬ+"</t>
  </si>
  <si>
    <t>ДНЕВНОЙ РАЗГЛАЖИВАЮЩИЙ КРЕМ SPF 10 "ЭЛАСТИЧНОСТЬ+"</t>
  </si>
  <si>
    <t>111</t>
  </si>
  <si>
    <t>ДНЕВНОЙ КРЕМ-ЛИФТИНГ С SPF 10 "ВОССТАНОВЛЕНИЕ УПРУГОСТИ"</t>
  </si>
  <si>
    <t>НОЧНОЙ КРЕМ-ЛИФТИНГ "ВОССТАНОВЛЕНИЕ УПРУГОСТИ"</t>
  </si>
  <si>
    <t>ОЧИЩАЮЩЕЕ МОЛОЧКО ДЛЯ СУХ./ЧУВСТВИТ. КОЖИ "ОПТИМАЛЬНОЕ ОЧИЩЕНИЕ"</t>
  </si>
  <si>
    <t>КРЕМ ДЛЯ ВЕК "НЕВЕРОЯТНЫЙ ЭФФЕКТ"</t>
  </si>
  <si>
    <t>ДЕТСКОЕ МАСЛО ДЛЯ ТЕЛА</t>
  </si>
  <si>
    <t>ДЕТСКИЙ ТАЛЬК</t>
  </si>
  <si>
    <t>ТУАЛЕТНАЯ ВОДА MIDSUMMER WOMAN</t>
  </si>
  <si>
    <t>ТУАЛЕТНАЯ ВОДА MIDSUMMER MAN</t>
  </si>
  <si>
    <t>27</t>
  </si>
  <si>
    <t>ШВЕДСКИЙ БЬЮТИ-КОМПЛЕКС ПЛЮС</t>
  </si>
  <si>
    <t>125</t>
  </si>
  <si>
    <t>CТОЙКАЯ КРАСКА ДЛЯ ВОЛОС «ЦВЕТ-ЭКСПЕРТ» - ЧЕРНЫЙ</t>
  </si>
  <si>
    <t xml:space="preserve">                                                                                    - ТЕМНО-КОРИЧНЕВЫЙ</t>
  </si>
  <si>
    <t xml:space="preserve">                                                                                    - ИССИНЯ-ЧЕРНЫЙ</t>
  </si>
  <si>
    <t xml:space="preserve">                                                                                    - КОРИЧНЕВЫЙ</t>
  </si>
  <si>
    <t xml:space="preserve">                                                                                    - СВЕТЛО-КОРИЧНЕВЫЙ</t>
  </si>
  <si>
    <t xml:space="preserve">                                                                                    - ТЕМНО-РУСЫЙ</t>
  </si>
  <si>
    <t xml:space="preserve">                                                                                    - РУСЫЙ</t>
  </si>
  <si>
    <t xml:space="preserve">                                                                                    - СВЕТЛО-РУСЫЙ</t>
  </si>
  <si>
    <t xml:space="preserve">                                                                                    - СВЕТЛЫЙ БЛОНД</t>
  </si>
  <si>
    <t xml:space="preserve">                                                                                    - УЛЬТРАСВЕТЛЫЙ ПЕПЕЛЬНЫЙ БЛОНД</t>
  </si>
  <si>
    <t xml:space="preserve">                                                                                    - МЕДНО-КАШТАНОВЫЙ МАХАГОН</t>
  </si>
  <si>
    <t xml:space="preserve">                                                                                    - ИНТЕНСИВНЫЙ КОРИЧНЕВЫЙ</t>
  </si>
  <si>
    <t xml:space="preserve">                                                                                    - МАХАГОН</t>
  </si>
  <si>
    <t xml:space="preserve">                                                                                    - КРАСНОЕ ДЕРЕВО</t>
  </si>
  <si>
    <t xml:space="preserve">                                                                                    - ЛЕСНОЙ ОРЕХ</t>
  </si>
  <si>
    <t xml:space="preserve">                                                                                    - ЗОЛОТИСТЫЙ КАШТАНОВЫЙ</t>
  </si>
  <si>
    <t xml:space="preserve">                                                                                    - ПЕПЕЛЬНО-РУСЫЙ</t>
  </si>
  <si>
    <t xml:space="preserve">                                                                                    - ЖЕМЧУЖНО-РУСЫЙ</t>
  </si>
  <si>
    <t xml:space="preserve">                                                                                    - ЗОЛОТИСТО-РУСЫЙ</t>
  </si>
  <si>
    <t xml:space="preserve">                                                                                    - ЗОЛОТИСТЫЙ БЛОНД</t>
  </si>
  <si>
    <t>81</t>
  </si>
  <si>
    <t>ТУАЛЕТНАЯ ВОДА RIVAL</t>
  </si>
  <si>
    <t xml:space="preserve">ТУАЛЕТНАЯ ВОДА VOYAGER SPIRIT </t>
  </si>
  <si>
    <t>СМЯГЧАЮЩИЙ ТОНИК ДЛЯ СУХ./ЧУВСТВИТ. КОЖИ "ОПТИМАЛЬНОЕ ОЧИЩЕНИЕ"</t>
  </si>
  <si>
    <t>ТУШЬ-СТИЛИСТ "НЕВЕРОЯТНЫЙ ОБЪЁМ" - ЧЁРНЫЙ</t>
  </si>
  <si>
    <t xml:space="preserve">                                                                     - СЛИВОВЫЙ</t>
  </si>
  <si>
    <t>ГУБНАЯ ПОМАДА "100% ЦВЕТА" - РОЗОВЫЙ ИНЕЙ</t>
  </si>
  <si>
    <t xml:space="preserve">                                                        - ТОМНЫЙ КОРАЛЛ</t>
  </si>
  <si>
    <t xml:space="preserve">                                                        - МАЛИНОВЫЙ ШИК</t>
  </si>
  <si>
    <t xml:space="preserve">                                                        - РОСКОШНЫЙ МАК</t>
  </si>
  <si>
    <t>НАБОР ДЛЯ ОКРАШИВАНИЯ ВОЛОС</t>
  </si>
  <si>
    <t>ЗАЩИТНАЯ НАКИДКА ДЛЯ ОКРАШИВАНИЯ ВОЛОС</t>
  </si>
  <si>
    <t>71</t>
  </si>
  <si>
    <t>37</t>
  </si>
  <si>
    <t>ОСНОВА ПОД МАКИЯЖ "ИДЕАЛЬНОЕ ЛИЧИКО"</t>
  </si>
  <si>
    <t>ТЕНИ ДЛЯ ВЕК "100% ЦВЕТА" - ДЫМЧАТЫЙ ГОЛУБОЙ</t>
  </si>
  <si>
    <t>126</t>
  </si>
  <si>
    <t>43</t>
  </si>
  <si>
    <t>ДНЕВНОЙ КРЕМ ПРОТИВ МОРЩИН SPF 15 "ЭКОЛЛАГЕН"</t>
  </si>
  <si>
    <t>КРЕМ ДЛЯ КОЖИ ВОКРУГ ГЛАЗ ПРОТИВ МОРЩИН "ЭКОЛЛАГЕН"</t>
  </si>
  <si>
    <t xml:space="preserve">ТУАЛЕТНАЯ ВОДА MANFUL </t>
  </si>
  <si>
    <t>ТЕНИ ДЛЯ ВЕК "ГЛАМУРНЫЙ ДУЭТ" - ТУМАННЫЙ РАССВЕТ</t>
  </si>
  <si>
    <t>67</t>
  </si>
  <si>
    <t>ЩЁТКА ДЛЯ ВОЛОС</t>
  </si>
  <si>
    <t>ЩЁТКА ДЛЯ УКЛАДКИ ВОЛОС</t>
  </si>
  <si>
    <t>ПИЛКА ДЛЯ НОГТЕЙ</t>
  </si>
  <si>
    <t>МАТИРУЮЩИЕ САЛФЕТКИ ДЛЯ ЛИЦА "ОПТИМАЛЬНОЕ ОЧИЩЕНИЕ"</t>
  </si>
  <si>
    <t>ТОЧИЛКА ДЛЯ КАРАНДАШЕЙ</t>
  </si>
  <si>
    <t>ОСВЕЖАЮЩИЕ САЛФЕТКИ ДЛЯ ИНТИМНОЙ ГИГИЕНЫ "ФЕМИНЭЛЬ"</t>
  </si>
  <si>
    <t>ПАРФЮМЕРНАЯ ВОДА VOLARE</t>
  </si>
  <si>
    <t xml:space="preserve">ПАРФЮМЕРНАЯ ВОДА LADY AVEBURY </t>
  </si>
  <si>
    <t>ДЕЗОДОРАНТ-АНТИПЕРСПИРАНТ 24-ЧАСОВОГО ДЕЙСТВИЯ VOLARE</t>
  </si>
  <si>
    <t>93</t>
  </si>
  <si>
    <t xml:space="preserve">ТУАЛЕТНАЯ ВОДА TENDERLY </t>
  </si>
  <si>
    <t>127</t>
  </si>
  <si>
    <t>ШАМПУНЬ ДЛЯ ЖИРНЫХ ВОЛОС "ЭКСПЕРТ - БАЛАНС"</t>
  </si>
  <si>
    <t>СУХОЙ ШАМПУНЬ ДЛЯ ЖИРНЫХ ВОЛОС "ЭКСПЕРТ - БАЛАНС"</t>
  </si>
  <si>
    <t>ГЕЛЬ ДЛЯ ДУША "РАЙСКИЙ БАЛИ"</t>
  </si>
  <si>
    <t>МЫЛО "РАЙСКИЙ БАЛИ"</t>
  </si>
  <si>
    <t>ГЕЛЬ ДЛЯ ДУША "РОМАНТИКА ПАРИЖА"</t>
  </si>
  <si>
    <t>МЫЛО "РОМАНТИКА ПАРИЖА"</t>
  </si>
  <si>
    <t>ТУАЛЕТНАЯ ВОДА ULTIMATE</t>
  </si>
  <si>
    <t>114</t>
  </si>
  <si>
    <t>КРЕМ ДЛЯ ЛИЦА "ЧАЙНОЕ ДЕРЕВО"</t>
  </si>
  <si>
    <t>МАТИРУЮЩИЙ ТОНИК "ЧАЙНОЕ ДЕРЕВО"</t>
  </si>
  <si>
    <t>ГЕЛЬ ДЛЯ ДУША «ПЛЯЖИ МАЙАМИ»</t>
  </si>
  <si>
    <t>МЫЛО «ПЛЯЖИ МАЙАМИ»</t>
  </si>
  <si>
    <t>УВЛАЖНЯЮЩАЯ МАСКА-ГЕЛЬ "АЛОЭ ВЕРА"</t>
  </si>
  <si>
    <t>ОЧИЩАЮЩИЙ ГЕЛЬ ДЛЯ ЛИЦА "ЧАЙНОЕ ДЕРЕВО"</t>
  </si>
  <si>
    <t>ОЧИЩАЮЩАЯ МАСКА С ГЛИНОЙ "ЧАЙНОЕ ДЕРЕВО"</t>
  </si>
  <si>
    <t>АНТИБАКТЕРИАЛЬНЫЙ КОРРЕКТИРУЮЩИЙ КАРАНДАШ "ЧАЙНОЕ ДЕРЕВО"</t>
  </si>
  <si>
    <t>АНТИБАКТЕРИАЛЬНЫЙ ЛОСЬОН-КАРАНДАШ "ЧАЙНОЕ ДЕРЕВО"</t>
  </si>
  <si>
    <t>ОЧИЩАЮЩЕЕ МОЛОЧКО "РОМАШКА"</t>
  </si>
  <si>
    <t>ОТШЕЛУШИВАЮЩАЯ МАСКА-ПЛЁНКА "ВИНОГРАД"</t>
  </si>
  <si>
    <t>83</t>
  </si>
  <si>
    <t>ТУАЛЕТНАЯ ВОДА ECLAT HOMME</t>
  </si>
  <si>
    <t>СПРЕЙ ДЕЗОД.-АНТИПЕРСП. 24-ЧАСОВОГО ДЕЙСТВИЯ С ЭКСТРАКТОМ ЗЕЛЁНОГО ЧАЯ "АКТИВЭЛЬ"</t>
  </si>
  <si>
    <t>УВЛАЖНЯЮЩАЯ ПЕНА ДЛЯ БРИТЬЯ ECLAT HOMME</t>
  </si>
  <si>
    <t>БАЛЬЗАМ ПОСЛЕ БРИТЬЯ ECLAT HOMME</t>
  </si>
  <si>
    <t>ПАРФЮМЕРНАЯ ВОДА MISS GIORDANI</t>
  </si>
  <si>
    <t>ТОН. ОСНОВА "ПРИКОСНОВЕНИЕ БЕЗУПРЕЧНОСТИ" GG - ФАРФОРОВЫЙ</t>
  </si>
  <si>
    <t>ТЕНИ-КАРАНДАШ ДЛЯ ВЕК "ДРАМАТИК" - ПОЛНОЧНЫЙ ИНДИГО</t>
  </si>
  <si>
    <t>58</t>
  </si>
  <si>
    <t>ОБЪЁМНАЯ ТУШЬ ДЛЯ РЕСНИЦ THE ONE VOLUME BLAST - ЧЁРНЫЙ</t>
  </si>
  <si>
    <t>СТОЙКИЙ КАРАНДАШ-ПОДВОДКА ДЛЯ ГЛАЗ THE ONE - ЧЁРНЫЙ</t>
  </si>
  <si>
    <t xml:space="preserve">                                                                                            - КОРИЧНЕВЫЙ</t>
  </si>
  <si>
    <t xml:space="preserve">                                                                                            - СИНИЙ</t>
  </si>
  <si>
    <t xml:space="preserve">                                                                                            - СЕРЫЙ</t>
  </si>
  <si>
    <t>РАССЫПЧАТАЯ ПУДРА "ПРИКОСНОВЕНИЕ БЕЗУПРЕЧНОСТИ" GG - ЕСТЕСТВЕННЫЙ</t>
  </si>
  <si>
    <t>ТОН. ОСНОВА THE ONE ILLUSKIN - ФАРФОРОВЫЙ</t>
  </si>
  <si>
    <t>КОРРЕКТОР THE ONE ILLUSKIN - СВЕТЛЫЙ БЕЖ</t>
  </si>
  <si>
    <t xml:space="preserve">                                                    - РОЗОВЫЙ БЕЖ</t>
  </si>
  <si>
    <t xml:space="preserve">                                                    - ЕСТЕСТВЕННЫЙ БЕЖ</t>
  </si>
  <si>
    <t>БЛЕСК ДЛЯ ГУБ THE ONE POWER SHINE - МЕРЦАЮЩИЙ БЕЖ</t>
  </si>
  <si>
    <t xml:space="preserve">                                                                   - РОЗОВЫЙ ИНЕЙ</t>
  </si>
  <si>
    <t xml:space="preserve">                                                                   - РОЗОВЫЙ ПЕРЛАМУТР</t>
  </si>
  <si>
    <t xml:space="preserve">                                                                   - КОРАЛЛОВЫЙ БЛЕСК</t>
  </si>
  <si>
    <t xml:space="preserve">                                                                   - РАДУЖНОЕ СИЯНИЕ</t>
  </si>
  <si>
    <t xml:space="preserve">                                                                   - ВИШНЁВОЕ СИЯНИЕ</t>
  </si>
  <si>
    <t xml:space="preserve">                                                                   - ЛИЛОВОЕ МЕРЦАНИЕ</t>
  </si>
  <si>
    <t xml:space="preserve">                                                                   - ДРАГОЦЕННАЯ СЛИВА</t>
  </si>
  <si>
    <t xml:space="preserve">МНОГОФУНКЦ. ГУБН. ПОМАДА 5-В-1 THE ONE COLOUR STYLIST LIPSTICK - РОЗОВЫЙ ПЕРСИК </t>
  </si>
  <si>
    <t xml:space="preserve">                                                                                                                            - СОЛНЕЧНЫЙ РОЗОВЫЙ </t>
  </si>
  <si>
    <t xml:space="preserve">                                                                                                                            - ДИКАЯ РОЗА </t>
  </si>
  <si>
    <t xml:space="preserve">                                                                                                                            - СИЯЮЩИЙ РОЗОВЫЙ </t>
  </si>
  <si>
    <t xml:space="preserve">                                                                                                                            - РОЗОВЫЙ ГЛАМУР </t>
  </si>
  <si>
    <t xml:space="preserve">                                                                                                                            - БРУСНИЧНОЕ МОРОЖЕНОЕ </t>
  </si>
  <si>
    <t xml:space="preserve">                                                                                                                            - СОБЛАЗНИТЕЛЬНАЯ ФУКСИЯ </t>
  </si>
  <si>
    <t xml:space="preserve">                                                                                                                            - ПУРПУРНАЯ ФИАЛКА </t>
  </si>
  <si>
    <t xml:space="preserve">                                                                                                                            - ЦВЕТУЩИЙ КЛЕВЕР </t>
  </si>
  <si>
    <t xml:space="preserve">                                                                                                                            - НЕЖНЫЙ СЛИВОВЫЙ </t>
  </si>
  <si>
    <t xml:space="preserve">                                                                                                                            - ЗАГАДОЧНАЯ ФУКСИЯ </t>
  </si>
  <si>
    <t xml:space="preserve">                                                                                                                            - ДИВНЫЙ ПИОН </t>
  </si>
  <si>
    <t xml:space="preserve">                                                                                                                            - СОЧНЫЙ АБРИКОС </t>
  </si>
  <si>
    <t xml:space="preserve">                                                                                                                            - КОРАЛЛОВЫЙ ЗАКАТ </t>
  </si>
  <si>
    <t xml:space="preserve">                                                                                                                            - СПЕЛЫЙ МАНДАРИН </t>
  </si>
  <si>
    <t xml:space="preserve">                                                                                                                            - ЯРКИЙ КОРАЛЛ </t>
  </si>
  <si>
    <t xml:space="preserve">                                                                                                                            - МИСТЕРИЯ КРАСНОГО </t>
  </si>
  <si>
    <t xml:space="preserve">                                                                                                                            - КЛАССИЧЕСКИЙ КРАСНЫЙ </t>
  </si>
  <si>
    <t xml:space="preserve">                                                                                                                            - СТРАСТНЫЙ АЛЫЙ </t>
  </si>
  <si>
    <t xml:space="preserve">                                                                                                                            - ПРИГЛУШЁННЫЙ КАРМИН </t>
  </si>
  <si>
    <t xml:space="preserve">                                                                                                                            - ПРЯНЫЙ БОРДО </t>
  </si>
  <si>
    <t xml:space="preserve">                                                                                                                            - ДЫМЧАТЫЙ КРАСНЫЙ </t>
  </si>
  <si>
    <t xml:space="preserve">                                                                                                                            - ЛЕДЯНОЙ БЕЖ </t>
  </si>
  <si>
    <t xml:space="preserve">                                                                                                                            - ТЁПЛЫЙ БЕЖЕВЫЙ </t>
  </si>
  <si>
    <t xml:space="preserve">                                                                                                                            - НЕЖНОСТЬ РОЗЫ </t>
  </si>
  <si>
    <t xml:space="preserve">                                                                                                                            - ЕСТЕСТВЕННЫЙ РОЗОВЫЙ </t>
  </si>
  <si>
    <t xml:space="preserve">                                                                                                                            - ВИНТАЖНАЯ РОЗА </t>
  </si>
  <si>
    <t xml:space="preserve">                                                                                                                            - ПРОХЛАДНЫЙ РОЗОВЫЙ </t>
  </si>
  <si>
    <t xml:space="preserve">                                                                                                                            - СЛИВОВОЕ СУФЛЕ </t>
  </si>
  <si>
    <t xml:space="preserve">                                                                                                                            - КРАСНАЯ МЕДЬ </t>
  </si>
  <si>
    <t xml:space="preserve">                                                                                                   - КОФЕЙНОЕ СИЯНИЕ</t>
  </si>
  <si>
    <t xml:space="preserve">                                                                                                   - ЗВЁЗДНАЯ НОЧЬ</t>
  </si>
  <si>
    <t xml:space="preserve">                                                                                                   - ГЛУБОКИЙ ИНДИГО</t>
  </si>
  <si>
    <t xml:space="preserve">                                                                                                   - ДЫМЧАТЫЙ СЕРЫЙ</t>
  </si>
  <si>
    <t>ДНЕВНОЙ УВЛАЖНЯЮЩИЙ КРЕМ ДЛЯ СОВЕРШЕНСТВА КОЖИ TRUE PERFECTION</t>
  </si>
  <si>
    <t>105</t>
  </si>
  <si>
    <t>НОЧНОЙ ОБНОВЛЯЮЩИЙ КРЕМ-БАЛЬЗАМ ДЛЯ СОВЕРШЕНСТВА КОЖИ TRUE PERFECTION</t>
  </si>
  <si>
    <t>КРЕМ ДЛЯ СОВЕРШЕНСТВА КОЖИ ВОКРУГ ГЛАЗ TRUE PERFECTION</t>
  </si>
  <si>
    <t>121</t>
  </si>
  <si>
    <t>ЛАК ДЛЯ ВОЛОС СИЛЬНОЙ ФИКСАЦИИ «ЭКСПЕРТ-СТАЙЛИНГ»</t>
  </si>
  <si>
    <t>РАЗГЛАЖИВАЮЩИЙ КРЕМ ДЛЯ УКЛАДКИ ВОЛОС «ЭКСПЕРТ-СТАЙЛИНГ»</t>
  </si>
  <si>
    <t>21</t>
  </si>
  <si>
    <t>ПАРФЮМЕРНАЯ ВОДА POSSESS</t>
  </si>
  <si>
    <t>69</t>
  </si>
  <si>
    <t>КРЕМОВЫЕ ТЕНИ ДЛЯ ВЕК «ЖЕМЧУЖНАЯ ВУАЛЬ» GG - СНЕЖНЫЙ ПЕРЛАМУТР</t>
  </si>
  <si>
    <t>ЗАЩИТНАЯ ОСНОВА ПОД ЛАК И ГЛЯНЦЕВОЕ ПОКРЫТИЕ 2-В-1 THE ONE</t>
  </si>
  <si>
    <t>ЖИДКОСТЬ ДЛЯ СНЯТИЯ ЛАКА THE ONE</t>
  </si>
  <si>
    <t>КАРАНДАШ ДЛЯ ГЛАЗ THE ONE - ЧЁРНЫЙ</t>
  </si>
  <si>
    <t xml:space="preserve">                                                      - КОРИЧНЕВЫЙ</t>
  </si>
  <si>
    <t xml:space="preserve">                                                      - СЕРЫЙ</t>
  </si>
  <si>
    <t>ОБЪЕМНАЯ ТУШЬ ДЛЯ РЕСНИЦ «РОКОВОЙ СОБЛАЗН» GG - ЧЕРНЫЙ</t>
  </si>
  <si>
    <t>СТОЙКАЯ ТОН. ОСНОВА THE ONE EVERLASTING - ТЕПЛЫЙ ФАРФОРОВЫЙ</t>
  </si>
  <si>
    <t xml:space="preserve">                                                                                 - СЛОНОВАЯ КОСТЬ</t>
  </si>
  <si>
    <t>СТОЙКИЙ КОРРЕКТОР THE ONE EVERLASTING - СВЕТЛЫЙ</t>
  </si>
  <si>
    <t xml:space="preserve">                                                                             - ЕСТЕСТВЕННЫЙ</t>
  </si>
  <si>
    <t>УЛЬТРАМЯГКИЕ ТЕНИ-КАРАНДАШ ДЛЯ ВЕК THE ONE - ДЫМЧАТЫЙ СЕРЫЙ</t>
  </si>
  <si>
    <t>57</t>
  </si>
  <si>
    <t>ТУАЛЕТНАЯ ВОДА GLACIER</t>
  </si>
  <si>
    <t>ТУАЛЕТНАЯ ВОДА S8</t>
  </si>
  <si>
    <t>ТУАЛЕТНАЯ ВОДА FREE ATTITUDE</t>
  </si>
  <si>
    <t xml:space="preserve">ТУАЛЕТНАЯ ВОДА LUCIA </t>
  </si>
  <si>
    <t>ТУАЛЕТНАЯ ВОДА SOUL</t>
  </si>
  <si>
    <t xml:space="preserve">ПАРФЮМЕРНАЯ ВОДА AMBER ELIXIR </t>
  </si>
  <si>
    <t xml:space="preserve">ТУАЛЕТНАЯ ВОДА ENIGMA </t>
  </si>
  <si>
    <t xml:space="preserve">КЛЕТОЧНЫЙ КРЕМ МОЛОДОСТИ DIAMOND CELLULAR </t>
  </si>
  <si>
    <t>ТУАЛЕТНАЯ ВОДА EXCITE BY ORIFLAME</t>
  </si>
  <si>
    <t xml:space="preserve">ТУАЛЕТНАЯ ВОДА INFINITE RUSH </t>
  </si>
  <si>
    <t xml:space="preserve">ПАРФЮМЕРНАЯ ВОДА PRECIOUS MOMENTS </t>
  </si>
  <si>
    <t>ТУАЛЕТНАЯ ВОДА FLAMBOYANT</t>
  </si>
  <si>
    <t xml:space="preserve">ТУАЛЕТНАЯ ВОДА GLACIER ICE </t>
  </si>
  <si>
    <t xml:space="preserve">                                                       - ПРОЗРАЧНЫЙ БЕЖ</t>
  </si>
  <si>
    <t xml:space="preserve">                                                       - ЦВЕТУЩАЯ САКУРА</t>
  </si>
  <si>
    <t xml:space="preserve">                                                       - НЕЖНЫЙ ПЕРЛАМУТР</t>
  </si>
  <si>
    <t xml:space="preserve">                                                       - ИЗЯЩНАЯ ФУКСИЯ</t>
  </si>
  <si>
    <t xml:space="preserve">                                                       - ВИНТАЖНАЯ РОЗА</t>
  </si>
  <si>
    <t xml:space="preserve">                                                       - КЛЮКВЕННЫЙ ЩЕРБЕТ</t>
  </si>
  <si>
    <t xml:space="preserve">                                                       - ЛЕТНЯЯ ВИШНЯ</t>
  </si>
  <si>
    <t xml:space="preserve">                                                       - ОСЛЕПИТЕЛЬНЫЙ КРАСНЫЙ</t>
  </si>
  <si>
    <t xml:space="preserve">                                                       - ОРЕХОВОЕ ПРАЛИНЕ</t>
  </si>
  <si>
    <t xml:space="preserve">                                                       - КРЕМ-КАРАМЕЛЬ</t>
  </si>
  <si>
    <t>ТОНАЛЬНАЯ ОСНОВА "ЙОГУРТОВЫЙ МИКС" - МОЛОЧНЫЙ</t>
  </si>
  <si>
    <t xml:space="preserve">                                                                          - ВАНИЛЬНЫЙ</t>
  </si>
  <si>
    <t xml:space="preserve">                                                                          - МЕДОВЫЙ</t>
  </si>
  <si>
    <t xml:space="preserve">                                                                          - ШОКОЛАДНЫЙ</t>
  </si>
  <si>
    <t>ПОДТЯГИВАЮЩИЙ КРЕМ "КОРОЛЕВСКИЙ БАРХАТ"</t>
  </si>
  <si>
    <t xml:space="preserve">ПОДТЯГИВАЮЩИЙ НОЧНОЙ КРЕМ «КОРОЛЕВСКИЙ БАРХАТ» </t>
  </si>
  <si>
    <t xml:space="preserve">ПОДТЯГИВАЮЩИЙ КРЕМ ДЛЯ ВЕК «КОРОЛЕВСКИЙ БАРХАТ» </t>
  </si>
  <si>
    <t>ТУАЛЕТНАЯ ВОДА ARCHITECT</t>
  </si>
  <si>
    <t>ПАРФЮМЕРНАЯ ВОДА LOVE POTION</t>
  </si>
  <si>
    <t>ПОМАДА "ЗОЛОТОЙ СОБЛАЗН" GG - ИЗЫСКАННЫЙ БЕЖЕВЫЙ</t>
  </si>
  <si>
    <t xml:space="preserve">                                                           - РОМАНТИЧНЫЙ РОЗОВЫЙ</t>
  </si>
  <si>
    <t xml:space="preserve">                                                           - ОЧАРОВАТЕЛЬНЫЙ ПИОНОВЫЙ</t>
  </si>
  <si>
    <t xml:space="preserve">                                                           - МАНЯЩИЙ МАЛИНОВЫЙ</t>
  </si>
  <si>
    <t xml:space="preserve">                                                           - ЗАВОРАЖИВАЮЩИЙ ТЕРРАКОТОВЫЙ</t>
  </si>
  <si>
    <t>ТУАЛЕТНАЯ ВОДА PARADISE</t>
  </si>
  <si>
    <t xml:space="preserve">АНТИВОЗРАСТНЫЕ ДНЕВН. И НОЧН. КРЕМЫ ТРОЙНОГО ДЕЙСТВИЯ "ВЛАСТЬ НАД ВРЕМЕНЕМ" </t>
  </si>
  <si>
    <t>РЕГЕНЕР. ДНЕВН. КРЕМ ТРОЙНОГО ДЕЙСТВИЯ SPF 15 И РЕГЕНЕРИР. НОЧН. КРЕМ ТРОЙНОГО ДЕЙСТВИЯ</t>
  </si>
  <si>
    <t xml:space="preserve">ПАРФЮМЕРНАЯ ВОДА GIORDANI WHITE GOLD </t>
  </si>
  <si>
    <t xml:space="preserve">АНТИВОЗРАСТНОЙ КРЕМ ДЛЯ ВЕК ТРОЙНОГО ДЕЙСТВИЯ «ВЛАСТЬ НАД ВРЕМЕНЕМ» </t>
  </si>
  <si>
    <t>РЕГЕНЕРИР. КРЕМ ТРОЙНОГО ДЕЙСТВИЯ ДЛЯ КОЖИ ВОКРУГ ГЛАЗ "ВЛАСТЬ НАД ВРЕМЕНЕМ ИНТЕНС"</t>
  </si>
  <si>
    <t>ПАРФЮМЕРНАЯ ВОДА AMBER ELIXIR NIGHT</t>
  </si>
  <si>
    <t xml:space="preserve">ТУАЛЕТНАЯ ВОДА TYCOON  </t>
  </si>
  <si>
    <t xml:space="preserve">ТУАЛЕТНАЯ ВОДА PRETTY SWAN </t>
  </si>
  <si>
    <t xml:space="preserve">ДНЕВНОЙ И НОЧНОЙ КРЕМЫ ДЛЯ НОРМАЛ./КОМБИНИР. КОЖИ «АКТИВНЫЙ КИСЛОРОД» </t>
  </si>
  <si>
    <t>ДНЕВНОЙ И НОЧНОЙ КРЕМЫ ДЛЯ СУХ./ЧУВСТВИТ. КОЖИ "АКТИВНЫЙ КИСЛОРОД"</t>
  </si>
  <si>
    <t>ДНЕВНОЙ И НОЧНОЙ КРЕМЫ ДЛЯ ЖИРНОЙ КОЖИ "АКТИВНЫЙ КИСЛОРОД"</t>
  </si>
  <si>
    <t>ДНЕВНОЙ РАЗГЛАЖИВАЮЩИЙ КРЕМ SPF 10 И НОЧНОЙ РАЗГЛАЖИВАЮЩИЙ КРЕМ "ЭЛАСТИЧНОСТЬ+"</t>
  </si>
  <si>
    <t xml:space="preserve">ДНЕВНОЙ КРЕМ-ЛИФТИНГ SPF 10 И НОЧНОЙ КРЕМ-ЛИФТИНГ </t>
  </si>
  <si>
    <t xml:space="preserve">ДНЕВН. КРЕМ, ВЫРАВНИВ. ТОН КОЖИ, С SPF 20 И НОЧН. КРЕМ, ВЫРАВНИВ. ТОН КОЖИ «ЗАЩИТА И ОСВЕТЛЕНИЕ» </t>
  </si>
  <si>
    <t xml:space="preserve">ТУАЛЕТНАЯ ВОДА VIVACITY </t>
  </si>
  <si>
    <t>ПАРФЮМЕРНАЯ ВОДА MY RED</t>
  </si>
  <si>
    <t xml:space="preserve">ГУБНАЯ ПОМАДА «ЦВЕТОМАНИЯ» - ШОКОЛАДНЫЙ ТРЮФЕЛЬ </t>
  </si>
  <si>
    <t xml:space="preserve">                                                          - КРЕМОВЫЙ ЗЕФИР </t>
  </si>
  <si>
    <t xml:space="preserve">                                                          - КЛЮКВЕННАЯ ПАСТИЛА </t>
  </si>
  <si>
    <t xml:space="preserve">                                                          - ПЕРСИКОВОЕ СУФЛЕ </t>
  </si>
  <si>
    <t xml:space="preserve">                                                          - РОЗОВАЯ КАРАМЕЛЬ </t>
  </si>
  <si>
    <t xml:space="preserve">                                                          - ЯГОДНЫЙ МАРМЕЛАД </t>
  </si>
  <si>
    <t xml:space="preserve">                                                          - МАЛИНОВЫЙ ЧИЗКЕЙК </t>
  </si>
  <si>
    <t xml:space="preserve">                                                          - ЛИЛОВЫЙ ПУНШ </t>
  </si>
  <si>
    <t>ГУБНАЯ ПОМАДА «100% ЦВЕТА» - РОЗОВЫЙ ИНЕЙ</t>
  </si>
  <si>
    <t xml:space="preserve">                                                         - ТОМНЫЙ КОРАЛЛ</t>
  </si>
  <si>
    <t xml:space="preserve">                                                         - МАЛИНОВЫЙ ШИК</t>
  </si>
  <si>
    <t xml:space="preserve">                                                         - РОСКОШНЫЙ МАК</t>
  </si>
  <si>
    <t xml:space="preserve">УВЛАЖН. ГУБНАЯ ПОМАДА «ЧУВСТВЕННЫЙ ОБЪЕМ» GG - КРЕМОВЫЙ ШЕЛК </t>
  </si>
  <si>
    <t xml:space="preserve">                                                                                               - РОЗОВОЕ КРУЖЕВО </t>
  </si>
  <si>
    <t xml:space="preserve">                                                                                               - ШИФОНОВАЯ РОЗА </t>
  </si>
  <si>
    <t xml:space="preserve">                                                                                               - НЕЖНАЯ ОРХИДЕЯ </t>
  </si>
  <si>
    <t xml:space="preserve">                                                                                               - АЛАЯ ВУАЛЬ </t>
  </si>
  <si>
    <t xml:space="preserve">                                                                                               - КОРАЛЛОВЫЙ РАЙ </t>
  </si>
  <si>
    <t xml:space="preserve">                                                                                               - ВИШНЕВЫЙ КАШЕМИР </t>
  </si>
  <si>
    <t xml:space="preserve">                                                                                               - ТОМНЫЙ ЧЕРНОСЛИВ </t>
  </si>
  <si>
    <t xml:space="preserve">ТУАЛЕТНАЯ ВОДА SIR AVEBURY </t>
  </si>
  <si>
    <t xml:space="preserve">ТУАЛЕТНАЯ ВОДА POWER WOMAN </t>
  </si>
  <si>
    <t>НОЧНОЙ КРЕМ ПРОТИВ МОРЩИН «ЭКОЛЛАГЕН»</t>
  </si>
  <si>
    <t>ДНЕВНОЙ КРЕМ ПРОТИВ МОРЩИН SPF 15 «ЭКОЛЛАГЕН»</t>
  </si>
  <si>
    <t xml:space="preserve">ТУАЛЕТНАЯ ВОДА ULTIMATE </t>
  </si>
  <si>
    <t xml:space="preserve">ТУАЛЕТНАЯ ВОДА IMAGINATION </t>
  </si>
  <si>
    <t>ТУАЛЕТНАЯ ВОДА ECLAT FEMME</t>
  </si>
  <si>
    <t xml:space="preserve">ТУАЛЕТНАЯ ВОДА ECLAT HOMME </t>
  </si>
  <si>
    <t xml:space="preserve">ПАРФЮМЕРНАЯ ВОДА MISS GIORDANI </t>
  </si>
  <si>
    <t xml:space="preserve">ТУАЛЕТНАЯ ВОДА VOYAGER WOMAN </t>
  </si>
  <si>
    <t xml:space="preserve">ГУБНАЯ ПОМАДА THE ONE POWER SHINE - ОСЛЕПИТЕЛЬНЫЙ БЕЖ </t>
  </si>
  <si>
    <t xml:space="preserve">                                                                      - НЕЖНАЯ РОЗА </t>
  </si>
  <si>
    <t xml:space="preserve">                                                                      - ЧАЙНАЯ РОЗА </t>
  </si>
  <si>
    <t xml:space="preserve">                                                                      - ЗОЛОТИСТЫЙ АБРИКОС</t>
  </si>
  <si>
    <t xml:space="preserve">                                                                      - РОЗОВЫЙ РАЙ </t>
  </si>
  <si>
    <t xml:space="preserve">                                                                      - ЛЕПЕСТОК САКУРЫ </t>
  </si>
  <si>
    <t xml:space="preserve">                                                                      - СВЕЖИЙ КЛЕВЕР</t>
  </si>
  <si>
    <t xml:space="preserve">                                                                      - ЛИЛОВОЕ СИЯНИЕ </t>
  </si>
  <si>
    <t xml:space="preserve">                                                                      - ЧЕРЕШНЕВЫЙ ШЕРБЕТ </t>
  </si>
  <si>
    <t xml:space="preserve">                                                                      - ПУРПУРНАЯ ФИАЛКА</t>
  </si>
  <si>
    <t xml:space="preserve">                                                                      - ЛЕСНАЯ ЯГОДА </t>
  </si>
  <si>
    <t xml:space="preserve">                                                                      - ФЕЕРИЧЕСКИЙ КРАСНЫЙ</t>
  </si>
  <si>
    <t xml:space="preserve">                                                                      - ЯГОДНЫЙ КОКТЕЙЛЬ</t>
  </si>
  <si>
    <t xml:space="preserve">                                                                      - МАНЯЩАЯ МАЛИНА</t>
  </si>
  <si>
    <t xml:space="preserve">                                                                      - ШОКОЛАДНЫЙ КРЕМ</t>
  </si>
  <si>
    <t xml:space="preserve">ТУАЛЕТНАЯ ВОДА BE THE LEGEND </t>
  </si>
  <si>
    <t>ТУАЛЕТНАЯ ВОДА ASCENDANT AQUA</t>
  </si>
  <si>
    <t>СТОЙКАЯ ГУБН. ПОМАДА THE ONE COLOUR UNLIMITED - ЕСТЕСТВЕННЫЙ РОЗОВЫЙ</t>
  </si>
  <si>
    <t xml:space="preserve">                                                                                              - ЧАЙНАЯ РОЗА</t>
  </si>
  <si>
    <t xml:space="preserve">                                                                                              - РОЗОВЫЙ РУМЯНЕЦ</t>
  </si>
  <si>
    <t xml:space="preserve">                                                                                              - НЕЖНЫЙ ЯГОДНЫЙ</t>
  </si>
  <si>
    <t xml:space="preserve">                                                                                              - РОЗОВЫЙ КОРАЛЛ</t>
  </si>
  <si>
    <t xml:space="preserve">                                                                                              - ЦВЕТУЩАЯ ФУКСИЯ</t>
  </si>
  <si>
    <t xml:space="preserve">                                                                                              - БЕСКОНЕЧНЫЙ КРАСНЫЙ</t>
  </si>
  <si>
    <t xml:space="preserve">                                                                                              - ИНТЕНСИВНЫЙ ПУРПУРНЫЙ</t>
  </si>
  <si>
    <t xml:space="preserve">                                                                                              - КРЕМОВАЯ СЛИВА</t>
  </si>
  <si>
    <t xml:space="preserve">                                                                                              - МЯГКИЙ КОФЕЙНЫЙ</t>
  </si>
  <si>
    <t>МНОГОФУНКЦИОНАЛЬНАЯ ГУБНАЯ ПОМАДА 5-В-1 THE ONE COLOUR STYLIST - РОЗОВЫЙ ПЕРСИК</t>
  </si>
  <si>
    <t xml:space="preserve">                                                                                                                                   - СОЛНЕЧНЫЙ РОЗОВЫЙ</t>
  </si>
  <si>
    <t xml:space="preserve">                                                                                                                                   - ДИКАЯ РОЗА</t>
  </si>
  <si>
    <t xml:space="preserve">                                                                                                                                   - СИЯЮЩИЙ РОЗОВЫЙ</t>
  </si>
  <si>
    <t xml:space="preserve">                                                                                                                                   - РОЗОВЫЙ ГЛАМУР</t>
  </si>
  <si>
    <t xml:space="preserve">                                                                                                                                   - БРУСНИЧНОЕ МОРОЖЕНОЕ</t>
  </si>
  <si>
    <t xml:space="preserve">                                                                                                                                   - СОБЛАЗНИТЕЛЬНАЯ ФУКСИЯ</t>
  </si>
  <si>
    <t xml:space="preserve">                                                                                                                                   - ПУРПУРНАЯ ФИАЛКА</t>
  </si>
  <si>
    <t xml:space="preserve">                                                                                                                                   - ЦВЕТУЩИЙ КЛЕВЕР</t>
  </si>
  <si>
    <t xml:space="preserve">                                                                                                                                   - НЕЖНЫЙ СЛИВОВЫЙ</t>
  </si>
  <si>
    <t xml:space="preserve">                                                                                                                                   - ЗАГАДОЧНАЯ ФУКСИЯ</t>
  </si>
  <si>
    <t xml:space="preserve">                                                                                                                                   - ДИВНЫЙ ПИОН</t>
  </si>
  <si>
    <t xml:space="preserve">                                                                                                                                   - СОЧНЫЙ АБРИКОС</t>
  </si>
  <si>
    <t xml:space="preserve">                                                                                                                                   - КОРАЛЛОВЫЙ ЗАКАТ</t>
  </si>
  <si>
    <t xml:space="preserve">                                                                                                                                   - СПЕЛЫЙ МАНДАРИН</t>
  </si>
  <si>
    <t xml:space="preserve">                                                                                                                                   - ЯРКИЙ КОРАЛЛ</t>
  </si>
  <si>
    <t xml:space="preserve">                                                                                                                                   - МИСТЕРИЯ КРАСНОГО</t>
  </si>
  <si>
    <t xml:space="preserve">                                                                                                                                   - КЛАССИЧЕСКИЙ КРАСНЫЙ</t>
  </si>
  <si>
    <t xml:space="preserve">                                                                                                                                   - СТРАСТНЫЙ АЛЫЙ</t>
  </si>
  <si>
    <t xml:space="preserve">                                                                                                                                   - ПРИГЛУШЕННЫЙ КАРМИН</t>
  </si>
  <si>
    <t xml:space="preserve">                                                                                                                                   - ПРЯНЫЙ БОРДО</t>
  </si>
  <si>
    <t xml:space="preserve">                                                                                                                                   - ДЫМЧАТЫЙ КРАСНЫЙ</t>
  </si>
  <si>
    <t xml:space="preserve">                                                                                                                                   - ЛЕДЯНОЙ БЕЖ</t>
  </si>
  <si>
    <t xml:space="preserve">                                                                                                                                   - ТЕПЛЫЙ БЕЖЕВЫЙ</t>
  </si>
  <si>
    <t xml:space="preserve">                                                                                                                                   - НЕЖНОСТЬ РОЗЫ</t>
  </si>
  <si>
    <t xml:space="preserve">                                   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</si>
  <si>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                           - ВИНТАЖНАЯ РОЗА</t>
  </si>
  <si>
    <t xml:space="preserve">                                                                                                                                   - ПРОХЛАДНЫЙ РОЗОВЫЙ</t>
  </si>
  <si>
    <t xml:space="preserve">                                                                                                                                   - СЛИВОВОЕ СУФЛЕ</t>
  </si>
  <si>
    <t xml:space="preserve">                                                                                                                                   - КРАСНАЯ МЕДЬ</t>
  </si>
  <si>
    <t>ГУБНАЯ ПОМАДА «ИКОНА СТИЛЯ» GG - ПЕРЛАМУТРОВЫЙ БЕЖ</t>
  </si>
  <si>
    <t xml:space="preserve">                                                                 - КРЕМОВЫЙ БЕЖ</t>
  </si>
  <si>
    <t xml:space="preserve">                                                                 - РОЗОВЫЙ БЕЖ</t>
  </si>
  <si>
    <t xml:space="preserve">                                                                 - НЕЖНЫЙ РОЗОВЫЙ</t>
  </si>
  <si>
    <t xml:space="preserve">                                                                 - КЛАССИЧЕСКИЙ РОЗОВЫЙ</t>
  </si>
  <si>
    <t xml:space="preserve">                                                                 - ПЕРСИКОВЫЙ РОЗОВЫЙ</t>
  </si>
  <si>
    <t xml:space="preserve">                                                                 - КОРАЛЛОВЫЙ РОЗОВЫЙ</t>
  </si>
  <si>
    <t xml:space="preserve">                                                                 - НАТУРАЛЬНЫЙ МАЛИНОВЫЙ</t>
  </si>
  <si>
    <t xml:space="preserve">                                                                 - ЯРКАЯ ФУКСИЯ</t>
  </si>
  <si>
    <t xml:space="preserve">                                                                 - КЛАССИЧЕСКИЙ КРАСНЫЙ</t>
  </si>
  <si>
    <t xml:space="preserve">                                                                 - ЯРКИЙ АЛЫЙ</t>
  </si>
  <si>
    <t xml:space="preserve">                                                                 - КРЕМОВЫЙ СЛИВОВЫЙ</t>
  </si>
  <si>
    <t xml:space="preserve">                                                                 - ПЕРЛАМУТРОВЫЙ ЛАВАНДОВЫЙ</t>
  </si>
  <si>
    <t xml:space="preserve">                                                                 - ЗОЛОТИСТЫЙ МЕДНЫЙ</t>
  </si>
  <si>
    <t xml:space="preserve">                                                                 - ШОКОЛАДНЫЙ ВИШНЕВЫЙ</t>
  </si>
  <si>
    <t xml:space="preserve">ПАРФЮМЕРНАЯ ВОДА POSSESS </t>
  </si>
  <si>
    <t>ТУАЛЕТНАЯ ВОДА MEN´S COLLECTION CITRUS TONIC</t>
  </si>
  <si>
    <t>ТУАЛЕТНАЯ ВОДА MEN´S COLLECTION DARK WOOD</t>
  </si>
  <si>
    <t xml:space="preserve">ТУАЛЕТНАЯ ВОДА GIORDANI MAN NOTTE </t>
  </si>
  <si>
    <t>МУЖСКОЙ КРЕМ ПРОТИВ СТАРЕНИЯ КОЖИ «НОРД»</t>
  </si>
  <si>
    <t>КОНЦЕНТРИРОВАННЫЙ ЗАЩИТНЫЙ КРЕМ ДЛЯ РУК «ИНТЕНСИВ-УХОД»</t>
  </si>
  <si>
    <t>ТОНИЗИРУЮЩИЙ ГЕЛЬ ДЛЯ ДУША «ШВЕДСКИЙ SPA САЛОН»</t>
  </si>
  <si>
    <t>АНТИВОЗРАСТНОЙ КРЕМ ДЛЯ РУК</t>
  </si>
  <si>
    <t xml:space="preserve">ОБЪЁМНАЯ ТУШЬ ДЛЯ РЕСНИЦ CLICKIT - ЧЁРНЫЙ </t>
  </si>
  <si>
    <t>СТИК-КОРРЕКТОР "ПАЛОЧКА-ВЫРУЧАЛОЧКА" - СВЕТЛЫЙ</t>
  </si>
  <si>
    <t xml:space="preserve">                                                                               - СРЕДНИЙ</t>
  </si>
  <si>
    <t>СТИМУЛИРУЮЩИЙ МУСС ДЛЯ СНЯТИЯ ТЯЖЕСТИ В НОГАХ "АКТИВ-УХОД"</t>
  </si>
  <si>
    <t>СКРАБ И ОЧИЩАЮЩАЯ МАСКА ДЛЯ КОЖИ ЛИЦА "КОД ЧИСТОТЫ"</t>
  </si>
  <si>
    <t>ШАМПУНЬ ПРОТИВ ПЕРХОТИ "РЕПЕЙНИК И ГРЕЙПФРУТ"</t>
  </si>
  <si>
    <t>КОНДИЦИОНЕР ДЛЯ ВОЛОС ПРОТИВ ПЕРХОТИ "РЕПЕЙНИК И ГРЕЙПФРУТ"</t>
  </si>
  <si>
    <t>ПОДТЯГИВАЮЩИЙ КРЕМ ДЛЯ ВЕК "КОРОЛЕВСКИЙ БАРХАТ"</t>
  </si>
  <si>
    <t>СРЕДСТВО ДЛЯ СНЯТИЯ МАКИЯЖА</t>
  </si>
  <si>
    <t>ГЕЛЬ ДЛЯ БРИТЬЯ "ШЁЛКОВАЯ ОРХИДЕЯ"</t>
  </si>
  <si>
    <t>ДЕЗОДОРАНТ-АНТИПЕРСПИРАНТ 24-ЧАСОВОГО ДЕЙСТВИЯ MUSE</t>
  </si>
  <si>
    <t>УЛЬТРАМЯГКИЙ МУСС ДЛЯ ИНТИМНОЙ ГИГИЕНЫ "ФЕМИНЭЛЬ - ОСОБЫЙ УХОД"</t>
  </si>
  <si>
    <t>РАЗГЛАЖИВАЮЩИЙ ДНЕВНОЙ КРЕМ С ПИТАТЕЛЬНЫМИ МАСЛАМИ ECOBEAUTY</t>
  </si>
  <si>
    <t>РАЗГЛАЖИВАЮЩИЙ НОЧНОЙ КРЕМ С ПИТАТЕЛЬНЫМИ МАСЛАМИ ECOBEAUTY</t>
  </si>
  <si>
    <t>СПРЕЙ-АНТИПЕРСПИРАНТ ДЛЯ НОГ "НОРД"</t>
  </si>
  <si>
    <t>ДЕЗОДОРАНТ-АНТИПЕРСПИРАНТ 24-ЧАСОВОГО ДЕЙСТВИЯ "АКТИВЭЛЬ"</t>
  </si>
  <si>
    <t>УВЛАЖНЯЮЩИЙ ЛОСЬОН ДЛЯ ТЕЛА</t>
  </si>
  <si>
    <t>ПИТАТЕЛЬНОЕ МОЛОЧКО ДЛЯ ТЕЛА</t>
  </si>
  <si>
    <t>ПИТАТЕЛЬНАЯ МАСКА ДЛЯ СТУПНЕЙ "ШВЕДСКИЙ SPA САЛОН"</t>
  </si>
  <si>
    <t>ЖЕНСКИЕ БРИТВЕННЫЕ СТАНКИ (ОДНОРАЗОВЫЕ)</t>
  </si>
  <si>
    <t>СПРЕЙ ДЛЯ ТЕЛА "МАЛИНА И МЯТА"</t>
  </si>
  <si>
    <t>БЛЕСК ДЛЯ ГУБ "ТВОЁ НАСТРОЕНИЕ" - КЛУБНИЧНЫЙ ФЛИРТ</t>
  </si>
  <si>
    <t xml:space="preserve">                                                               - ГРАНАТОВОЕ СЧАСТЬЕ</t>
  </si>
  <si>
    <t xml:space="preserve">                                                               - ЦВЕТОЧНАЯ МЕЧТА</t>
  </si>
  <si>
    <t>БИГУДИ</t>
  </si>
  <si>
    <t>СПРЕЙ-АНТИПЕРСПИРАНТ ДЛЯ НОГ 24-ЧАСОВОГО ДЕЙСТВИЯ "АКТИВ-УХОД"</t>
  </si>
  <si>
    <t>ДНЕВНОЙ КРЕМ С SPF 15 "АКТИВНОЕ ОТБЕЛИВАНИЕ"</t>
  </si>
  <si>
    <t>ОСВЕТЛЯЮЩИЙ ТОНИК-БАЛАНС "ОПТИМАЛЬНОЕ ОЧИЩЕНИЕ"</t>
  </si>
  <si>
    <t>ШАМПУНЬ ДЛЯ ТОНКИХ ВОЛОС "ЭКСПЕРТ - МАКСИМАЛЬНЫЙ ОБЪЁМ"</t>
  </si>
  <si>
    <t>СПРЕЙ-КОНДИЦИОНЕР ДЛЯ ТОНКИХ ВОЛОС "ЭКСПЕРТ - МАКСИМАЛЬНЫЙ ОБЪЁМ"</t>
  </si>
  <si>
    <t>СУХОЙ ШАМПУНЬ ДЛЯ ТОНКИХ ВОЛОС "ЭКСПЕРТ - МАКСИМАЛЬНЫЙ ОБЪЁМ"</t>
  </si>
  <si>
    <t>НОЧНОЙ КРЕМ ПРОТИВ МОРЩИН "ЭКОЛЛАГЕН"</t>
  </si>
  <si>
    <t>НОЧНОЙ ВЫРАВНИВАЮЩИЙ КРЕМ-СЫВОРОТКА "ЭКОЛЛАГЕН"</t>
  </si>
  <si>
    <t>НОЧНОЙ КРЕМ "АКТИВНОЕ ОТБЕЛИВАНИЕ"</t>
  </si>
  <si>
    <t>ТУШЬ ДЛЯ РЕСНИЦ "РОСКОШНЫЙ ЭФФЕКТ" GIORDANI GOLD</t>
  </si>
  <si>
    <t>КОСМЕТИЧКА</t>
  </si>
  <si>
    <t>ЩИПЧИКИ ДЛЯ ЗАВИВКИ РЕСНИЦ</t>
  </si>
  <si>
    <t>ШЛИФОВАЛЬНАЯ ПИЛКА ДЛЯ НОГ</t>
  </si>
  <si>
    <t>СПОНЖ ДЛЯ МАКИЯЖА</t>
  </si>
  <si>
    <t>ПИНЦЕТ ДЛЯ БРОВЕЙ</t>
  </si>
  <si>
    <t>МАССАЖНОЕ МЫЛО С ОТШЕЛУШИВАЮЩИМ ЭФФЕКТОМ "ШВЕДСКИЙ SPA САЛОН"</t>
  </si>
  <si>
    <t>ЛЁГКИЙ ДНЕВНОЙ КРЕМ ПРОТИВ МОРЩИН "ЭКОЛЛАГЕН"</t>
  </si>
  <si>
    <t>РАЗГЛАЖИВАЮЩАЯ СЫВОРОТКА С ЭФФЕКТОМ ЛИФТИНГА "ЭКОЛЛАГЕН"</t>
  </si>
  <si>
    <t>ГЕЛЬ ДЛЯ ДУША "СТРАСТНАЯ БРАЗИЛИЯ"</t>
  </si>
  <si>
    <t>МЫЛО "СТРАСТНАЯ БРАЗИЛИЯ"</t>
  </si>
  <si>
    <t>МУЖСКОЙ ГЕЛЬ ДЛЯ ДУША "БРАЗИЛЬСКОЕ ПРИКЛЮЧЕНИЕ"</t>
  </si>
  <si>
    <t>ЖИДКОЕ МЫЛО ДЛЯ РУК "РАЙСКИЙ БАЛИ"</t>
  </si>
  <si>
    <t>СКРАБ ДЛЯ ТЕЛА "РОМАНТИКА ПАРИЖА"</t>
  </si>
  <si>
    <t>ТУАЛЕТНАЯ ВОДА IMAGINATION</t>
  </si>
  <si>
    <t>КРЕМ-ГЕЛЬ ДЛЯ ЛИЦА "АЛОЭ ВЕРА"</t>
  </si>
  <si>
    <t>СКРАБ ДЛЯ ТЕЛА «ПЛЯЖИ МАЙАМИ»</t>
  </si>
  <si>
    <t>АНТИВОЗРАСТНОЙ ТОНИК "ЭКОЛЛАГЕН"</t>
  </si>
  <si>
    <t>АНТИВОЗРАСТНОЕ ОЧИЩАЮЩЕЕ СРЕДСТВО 3-В-1 "ЭКОЛЛАГЕН"</t>
  </si>
  <si>
    <t>ГЕЛЬ ДЛЯ ВЕК "АЛОЭ ВЕРА"</t>
  </si>
  <si>
    <t>ГЕЛЬ ДЛЯ УМЫВАНИЯ "АЛОЭ ВЕРА"</t>
  </si>
  <si>
    <t>ТОНИК ДЛЯ ЛИЦА "АЛОЭ ВЕРА"</t>
  </si>
  <si>
    <t>СКРАБ ДЛЯ ЛИЦА "АЛОЭ ВЕРА"</t>
  </si>
  <si>
    <t>ТОНИК ДЛЯ ЛИЦА "РОМАШКА"</t>
  </si>
  <si>
    <t>ДНЕВНОЙ КРЕМ ДЛЯ ЛИЦА "ШИПОВНИК"</t>
  </si>
  <si>
    <t>НОЧНОЙ КРЕМ ДЛЯ ЛИЦА "ШИПОВНИК"</t>
  </si>
  <si>
    <t>КРЕМ ДЛЯ КОЖИ ВОКРУГ ГЛАЗ "ШИПОВНИК"</t>
  </si>
  <si>
    <t>ОЧИЩАЮЩЕЕ СРЕДСТВО 2-В-1 "ШИПОВНИК"</t>
  </si>
  <si>
    <t>МАСЛО ДЛЯ ЛИЦА «ШИПОВНИК»</t>
  </si>
  <si>
    <t>УКРЕПЛЯЮЩИЙ ШАМПУНЬ "ЭКСПЕРТ - КРАСОТА И СИЛА"</t>
  </si>
  <si>
    <t>УКРЕПЛЯЮЩИЙ ТОНИК-УХОД ДЛЯ КОРНЕЙ ВОЛОС "ЭКСПЕРТ - КРАСОТА И СИЛА"</t>
  </si>
  <si>
    <t>КРЕМ-ФЛЮИД, ВЫРАВНИВАЮЩИЙ ТОН КОЖИ, С SPF 30 "ЗАЩИТА И ОСВЕТЛЕНИЕ"</t>
  </si>
  <si>
    <t>ШАМПУНЬ ДЛЯ ОКРАШЕННЫХ ВОЛОС "МИНДАЛЬ И КЛУБНИКА"</t>
  </si>
  <si>
    <t>КОНДИЦИОНЕР ДЛЯ ОКРАШЕННЫХ ВОЛОС "МИНДАЛЬ И КЛУБНИКА"</t>
  </si>
  <si>
    <t>МАСКА ДЛЯ ОКРАШЕННЫХ ВОЛОС "МИНДАЛЬ И КЛУБНИКА"</t>
  </si>
  <si>
    <t>ГУБНАЯ ПОМАДА "ЦВЕТОМАНИЯ" - ШОКОЛАДНЫЙ ТРЮФЕЛЬ</t>
  </si>
  <si>
    <t xml:space="preserve">                                                         - КРЕМОВЫЙ ЗЕФИР</t>
  </si>
  <si>
    <t xml:space="preserve">                                                         - КЛЮКВЕННАЯ ПАСТИЛА</t>
  </si>
  <si>
    <t xml:space="preserve">                                                         - ПЕРСИКОВОЕ СУФЛЕ</t>
  </si>
  <si>
    <t xml:space="preserve">                                                         - РОЗОВАЯ КАРАМЕЛЬ</t>
  </si>
  <si>
    <t xml:space="preserve">                                                         - ЯГОДНЫЙ МАРМЕЛАД</t>
  </si>
  <si>
    <t xml:space="preserve">                                                         - МАЛИНОВЫЙ ЧИЗКЕЙК</t>
  </si>
  <si>
    <t xml:space="preserve">                                                         - ЛИЛОВЫЙ ПУНШ</t>
  </si>
  <si>
    <t>ТУАЛЕТНАЯ ВОДА VOYAGER WOMAN</t>
  </si>
  <si>
    <t>ГУБНАЯ ПОМАДА "ИКОНА СТИЛЯ" GG - ПЕРЛАМУТРОВЫЙ БЕЖ</t>
  </si>
  <si>
    <t xml:space="preserve">                                                                - КРЕМОВЫЙ БЕЖ</t>
  </si>
  <si>
    <t xml:space="preserve">                                                                - РОЗОВЫЙ БЕЖ</t>
  </si>
  <si>
    <t xml:space="preserve">                                                                - НЕЖНЫЙ РОЗОВЫЙ</t>
  </si>
  <si>
    <t xml:space="preserve">                                                                - КЛАССИЧЕСКИЙ РОЗОВЫЙ</t>
  </si>
  <si>
    <t xml:space="preserve">                                                                - ПЕРСИКОВЫЙ РОЗОВЫЙ</t>
  </si>
  <si>
    <t xml:space="preserve">                                                                - КОРАЛЛОВЫЙ РОЗОВЫЙ</t>
  </si>
  <si>
    <t xml:space="preserve">                                                                - НАТУРАЛЬНЫЙ МАЛИНОВЫЙ</t>
  </si>
  <si>
    <t xml:space="preserve">                                                                - ЯРКАЯ ФУКСИЯ</t>
  </si>
  <si>
    <t xml:space="preserve">                                                                - КЛАССИЧЕСКИЙ КРАСНЫЙ</t>
  </si>
  <si>
    <t xml:space="preserve">                                                                - ЯРКИЙ АЛЫЙ</t>
  </si>
  <si>
    <t xml:space="preserve">                                                                - КРЕМОВЫЙ СЛИВОВЫЙ</t>
  </si>
  <si>
    <t xml:space="preserve">                                                                - ПЕРЛАМУТРОВЫЙ ЛАВАНДОВЫЙ</t>
  </si>
  <si>
    <t xml:space="preserve">                                                                - ЗОЛОТИСТЫЙ МЕДНЫЙ</t>
  </si>
  <si>
    <t xml:space="preserve">                                                                - ШОКОЛАДНЫЙ ВИШНЁВЫЙ</t>
  </si>
  <si>
    <t>ТУАЛЕТНАЯ ВОДА BE THE LEGEND</t>
  </si>
  <si>
    <t>УНИВЕРСАЛЬНОЕ СРЕДСТВО ДЛЯ ГУБ И ЩЁК - ВОЗДУШНЫЙ РОЗОВЫЙ</t>
  </si>
  <si>
    <t xml:space="preserve">                                                                             - АППЕТИТНЫЙ ЯГОДНЫЙ</t>
  </si>
  <si>
    <t>СТОЙКИЙ ЛАК ДЛЯ НОГТЕЙ THE ONE - КРЕМ-БРЮЛЕ</t>
  </si>
  <si>
    <t xml:space="preserve">                                                               - РОЗОВЫЙ ЛЁД</t>
  </si>
  <si>
    <t xml:space="preserve">                                                               - ЧАЙНАЯ РОЗА</t>
  </si>
  <si>
    <t xml:space="preserve">                                                               - НЕЖНАЯ ЛАВАНДА</t>
  </si>
  <si>
    <t xml:space="preserve">                                                               - ЛИЛОВАЯ ДЫМКА</t>
  </si>
  <si>
    <t xml:space="preserve">                                                               - ЗОЛОТИСТАЯ РОЗА</t>
  </si>
  <si>
    <t xml:space="preserve">                                                               - НОЧНАЯ ОРХИДЕЯ</t>
  </si>
  <si>
    <t xml:space="preserve">                                                               - ВОЛНУЮЩАЯ ФУКСИЯ</t>
  </si>
  <si>
    <t xml:space="preserve">                                                               - КРАСНЫЙ КОРАЛЛ</t>
  </si>
  <si>
    <t xml:space="preserve">                                                               - КЛАССИЧЕСКИЙ КРАСНЫЙ</t>
  </si>
  <si>
    <t xml:space="preserve">                                                               - ТОМНЫЙ БОРДО</t>
  </si>
  <si>
    <t xml:space="preserve">                                                               - НОЧНОЙ ПУРПУР</t>
  </si>
  <si>
    <t xml:space="preserve">                                                               - СПЕЛАЯ ЧЕРЕШНЯ</t>
  </si>
  <si>
    <t xml:space="preserve">                                                               - СЛИВОЧНЫЙ ИРИС</t>
  </si>
  <si>
    <t>МЯГКОЕ ОЧИЩАЮЩЕЕ СРЕДСТВО ДЛЯ ИНТИМНОЙ ГИГИЕНЫ "ФЕМИНЭЛЬ"</t>
  </si>
  <si>
    <t>МУСС ДЛЯ УКЛАДКИ ВОЛОС, ПРИДАЮЩИЙ ОБЪЕМ «ЭКСПЕРТ-СТАЙЛИНГ»</t>
  </si>
  <si>
    <t>НЕСМЫВАЕМЫЙ СПРЕЙ-ТЕРМОЗАЩИТА ДЛЯ УКЛАДКИ ВОЛОС «ЭКСПЕРТ-СТАЙЛИНГ»</t>
  </si>
  <si>
    <t>СТОЙКИЙ БЛЕСК ДЛЯ ГУБ THE ONE COLOUR UNLIMITED - КРЕМОВЫЙ БЕЖ</t>
  </si>
  <si>
    <t xml:space="preserve">                                                                                              - ПРОХЛАДНЫЙ РОЗОВЫЙ</t>
  </si>
  <si>
    <t xml:space="preserve">                                                                                              - РОЗОВАЯ КАРАМЕЛЬ</t>
  </si>
  <si>
    <t xml:space="preserve">                                                                                              - НЕЖНЫЙ РУМЯНЕЦ</t>
  </si>
  <si>
    <t xml:space="preserve">                                                                                              - ПЕРСИКОВЫЙ ШЕРБЕТ</t>
  </si>
  <si>
    <t xml:space="preserve">                                                                                              - СОЧНАЯ ФУКСИЯ</t>
  </si>
  <si>
    <t xml:space="preserve">                                                                                              - СПЕЛАЯ СЛИВА</t>
  </si>
  <si>
    <t>ВВ БАЛЬЗАМ ДЛЯ ГУБ THE ONE</t>
  </si>
  <si>
    <t>МНОГОФУНКЦ. ТУШЬ ДЛЯ РЕСНИЦ 5-В-1 THE ONE WONDERLASH - ЧЁРНЫЙ</t>
  </si>
  <si>
    <t xml:space="preserve">                                                                                                              - ТЁМНО-КОРИЧНЕВЫЙ</t>
  </si>
  <si>
    <t>СЫВОРОТКА МГНОВЕННОГО ДЕЙСТВИЯ ДЛЯ СОВЕРШЕНСТВА КОЖИ TRUE PERFECTION</t>
  </si>
  <si>
    <t>КРЕМ ДЛЯ ДУША "ВАНИЛЬ И ГРАНАТ"</t>
  </si>
  <si>
    <t>МЫЛО "ВАНИЛЬ И ГРАНАТ"</t>
  </si>
  <si>
    <t>КРЕМ ДЛЯ РУК "ВАНИЛЬ И ГРАНАТ"</t>
  </si>
  <si>
    <t>КРЕМ ДЛЯ РУК "ИНТЕНСИВНОЕ УВЛАЖНЕНИЕ"</t>
  </si>
  <si>
    <t>ДВУХЦВЕТНЫЕ ТЕНИ ДЛЯ ВЕК THE ONE COLOUR MATCH - ЧЁРНАЯ ЖЕМЧУЖИНА</t>
  </si>
  <si>
    <t xml:space="preserve">                                                                                              - БРОНЗОВЫЙ ГЛЯНЕЦ</t>
  </si>
  <si>
    <t xml:space="preserve">                                                                                              - СЕРЕБРИСТАЯ ДЫМКА</t>
  </si>
  <si>
    <t xml:space="preserve">                                                                                              - СЕРЕБРИСТЫЙ ИНЕЙ</t>
  </si>
  <si>
    <t xml:space="preserve">                                                                                              - ВЕЧЕРНЯЯ РОЗА</t>
  </si>
  <si>
    <t xml:space="preserve">                                                                                              - ЛИЛОВЫЙ ЗАКАТ</t>
  </si>
  <si>
    <t xml:space="preserve">                                                                                              - ГОЛУБОЙ ДЕНИМ</t>
  </si>
  <si>
    <t xml:space="preserve">                                                                                              - ХВОЙНЫЙ ЛЕС</t>
  </si>
  <si>
    <t>СРЕДСТВО ПРОТИВ РАССЛАИВАНИЯ И ЛОМКОСТИ НОГТЕЙ THE ONE</t>
  </si>
  <si>
    <t>СМЯГЧАЮЩИЙ БАЛЬЗАМ ДЛЯ УХОДА ЗА КУТИКУЛОЙ THE ONE</t>
  </si>
  <si>
    <t>СРЕДСТВО ДЛЯ РОСТА НОГТЕЙ THE ONE</t>
  </si>
  <si>
    <t>СКРАБ ДЛЯ УДАЛЕНИЯ КУТИКУЛЫ THE ONE</t>
  </si>
  <si>
    <t>ГЕЛЬ ДЛЯ ОТБЕЛИВАНИЯ НОГТЕЙ THE ONE</t>
  </si>
  <si>
    <t>МУСС ДЛЯ ФОРМИРОВАНИЯ ЛОКОНОВ «ЭКСПЕРТ-СТАЙЛИНГ»</t>
  </si>
  <si>
    <t>ЛАК ДЛЯ ВОЛОС С ЭФФЕКТОМ ОБЪЕМА «ЭКСПЕРТ-СТАЙЛИНГ»</t>
  </si>
  <si>
    <t>ТУАЛЕТНАЯ ВОДА GIORDANI MAN NOTTE</t>
  </si>
  <si>
    <t>НАБОР "ЭКОЛЛАГЕН" ИЗ ШЕСТИ ПРОДУКТОВ (В КАТАЛОГЕ НЕ ПРЕДСТАВЛЕН)</t>
  </si>
  <si>
    <t>КОМПЛЕКС «ОМЕГА-3»</t>
  </si>
  <si>
    <t>СУХАЯ СМЕСЬ ДЛЯ КОКТЕЙЛЯ «НЭЧУРАЛ БАЛАНС – КЛУБНИКА»</t>
  </si>
  <si>
    <t>СУХАЯ СМЕСЬ ДЛЯ КОКТЕЙЛЯ «НЭЧУРАЛ БАЛАНС – ВАНИЛЬ»</t>
  </si>
  <si>
    <t>СУХАЯ СМЕСЬ ДЛЯ КОКТЕЙЛЯ «НЭЧУРАЛ БАЛАНС – ШОКОЛАД»</t>
  </si>
  <si>
    <t>КОМПЛЕКС "МУЛЬТИВИТАМИНЫ И МИНЕРАЛЫ" ДЛЯ ДЕТЕЙ</t>
  </si>
  <si>
    <t>"ОМЕГА-3" ДЛЯ ДЕТЕЙ</t>
  </si>
  <si>
    <t>ВЭЛНЭС ПЭК ДЛЯ ЖЕНЩИН</t>
  </si>
  <si>
    <t>ВЭЛНЭС ПЭК ДЛЯ МУЖЧИН</t>
  </si>
  <si>
    <t>КОМПЛЕКС "МУЛЬТИВИТАМИНЫ И МИНЕРАЛЫ" ДЛЯ ЖЕНЩИН</t>
  </si>
  <si>
    <t>КОМПЛЕКС "МУЛЬТИВИТАМИНЫ И МИНЕРАЛЫ" ДЛЯ МУЖЧИН</t>
  </si>
  <si>
    <t>НУТРИКОМПЛЕКС ДЛЯ ВОЛОС И НОГТЕЙ</t>
  </si>
  <si>
    <t>ПРОТЕИНОВЫЕ БАТОНЧИКИ "НЭЧУРАЛ БАЛАНС - ШОКОЛАД"</t>
  </si>
  <si>
    <t>ПРОТЕИНОВЫЕ БАТОНЧИКИ "НЭЧУРАЛ БАЛАНС - СУПЕР ЯГОДЫ"</t>
  </si>
  <si>
    <t>ШЕЙКЕР И МЕРНАЯ ЛОЖКА</t>
  </si>
  <si>
    <t>РУКОВОДСТВО ПО ПРОДУКЦИИ ВЭЛНЭС</t>
  </si>
  <si>
    <t>НАБОР РАЗГЛАЖИВАЮЩИХ МИНИ-КРЕМОВ «ЭЛАСТИЧНОСТЬ+»</t>
  </si>
  <si>
    <t>112</t>
  </si>
  <si>
    <t>МАССАЖНАЯ ПЕРЧАТКА</t>
  </si>
  <si>
    <t xml:space="preserve">ТУАЛЕТНАЯ ВОДА SO FEVER HIM </t>
  </si>
  <si>
    <t>ПОДТЯГИВАЮЩАЯ МАСКА ДЛЯ ЛИЦА «КОРОЛЕВСКИЙ БАРХАТ»</t>
  </si>
  <si>
    <t xml:space="preserve">ПАРФЮМЕРНАЯ ВОДА SO FEVER HER </t>
  </si>
  <si>
    <t xml:space="preserve">АНТИВОЗРАСТНОЙ СТИК-КОРРЕКТОР "СЕКРЕТ СОВЕРШЕНСТВА" GG - СВЕТЛЫЙ </t>
  </si>
  <si>
    <t>ЛАК ДЛЯ ФРАНЦУЗСКОГО МАНИКЮРА THE ONE - НЕЖНЫЙ ПЕРСИК</t>
  </si>
  <si>
    <t>ОТБЕЛИВАЮЩИЙ КАРАНДАШ ДЛЯ ФРАНЦУЗСКОГО МАНИКЮРА THE ONE</t>
  </si>
  <si>
    <t>БЕЛЫЙ ЛАК ДЛЯ ФРАНЦУЗСКОГО МАНИКЮРА THE ONE</t>
  </si>
  <si>
    <t>82</t>
  </si>
  <si>
    <t>40</t>
  </si>
  <si>
    <t>КАРАНДАШ-ПОДВОДКА ДЛЯ ГЛАЗ THE ONE HIGH IMPACT - ЧЕРНЫЙ</t>
  </si>
  <si>
    <t xml:space="preserve">                                                                                                  - СИНИЙ</t>
  </si>
  <si>
    <t xml:space="preserve">                                                                                                  - ХАКИ</t>
  </si>
  <si>
    <t xml:space="preserve">                                                                                                  - СЛИВОВЫЙ</t>
  </si>
  <si>
    <t xml:space="preserve">ТУАЛЕТНАЯ ВОДА MY NAKED TRUTH </t>
  </si>
  <si>
    <t>СТОЙКАЯ МАТОВАЯ ГУБНАЯ ПОМАДА COLOR UNLIMITED TRUE MATTE  - ПАСТЕЛЬНЫЙ РОЗОВЫЙ</t>
  </si>
  <si>
    <t xml:space="preserve">                                                                                                                       - ЯРКИЙ РОЗОВЫЙ</t>
  </si>
  <si>
    <t xml:space="preserve">                                                                                                                       - ГЛУБОКИЙ КОРАЛЛОВЫЙ</t>
  </si>
  <si>
    <t xml:space="preserve">                                                                                                                       - СТРАСТНЫЙ РУБИНОВЫЙ</t>
  </si>
  <si>
    <t xml:space="preserve">                                                                                                                       - НЕПОВТОРИМЫЙ ЯГОДНЫЙ</t>
  </si>
  <si>
    <t>17/2014</t>
  </si>
  <si>
    <t>ГУБНАЯ ПОМАДА THE ONE POWER SHINE - ОСЛЕПИТЕЛЬНЫЙ БЕЖ</t>
  </si>
  <si>
    <t xml:space="preserve">                                                                      - НЕЖНАЯ РОЗА</t>
  </si>
  <si>
    <t xml:space="preserve">                                                                      - ЧАЙНАЯ РОЗА</t>
  </si>
  <si>
    <t xml:space="preserve">                                                                      - РОЗОВЫЙ РАЙ</t>
  </si>
  <si>
    <t xml:space="preserve">                                                                      - ЛЕПЕСТОК САКУРЫ</t>
  </si>
  <si>
    <t xml:space="preserve">                                                                      - ЛИЛОВОЕ СИЯНИЕ</t>
  </si>
  <si>
    <t xml:space="preserve">                                                                      - ЧЕРЕШНЕВЫЙ ШЕРБЕТ</t>
  </si>
  <si>
    <t xml:space="preserve">                                                                      - ЛЕСНАЯ ЯГОДА</t>
  </si>
  <si>
    <t>НАБОР МИНИ-КРЕМОВ, ВЫРАВНИВАЮЩИХ ТОН КОЖИ «ЗАЩИТА И ОСВЕТЛЕНИЕ»</t>
  </si>
  <si>
    <t>НАБОР МИНИ-КРЕМОВ ДЛЯ НОРМАЛ./КОМБИНИР. КОЖИ «АКТИВНЫЙ КИСЛОРОД»</t>
  </si>
  <si>
    <t>ГЕЛЬ ДЛЯ УКЛАДКИ ВОЛОС С УЛЬТРАСТОЙКОЙ НЕВИДИМОЙ ФИКСАЦИЕЙ «ЭКСПЕРТ-СТАЙЛИНГ»</t>
  </si>
  <si>
    <t>МУЛЬТИАКТИВНЫЙ БАЛЬЗАМ ДЛЯ ГУБ SPF 8 THE ONE - ПРОЗРАЧНЫЙ</t>
  </si>
  <si>
    <t>АППАРАТ ДЛЯ ОЧИЩЕНИЯ КОЖИ ЛИЦА SKINPRO</t>
  </si>
  <si>
    <t>БАЛЬЗАМ ДЛЯ ГУБ "КЛУБНИКА"</t>
  </si>
  <si>
    <t>БАЛЬЗАМ ДЛЯ ГУБ "ВИШНЯ"</t>
  </si>
  <si>
    <t>БАЛЬЗАМ ДЛЯ ГУБ "МАЛИНА"</t>
  </si>
  <si>
    <t>ТУАЛЕТНАЯ ВОДА MY NAKED TRUTH</t>
  </si>
  <si>
    <t>ЛАК ДЛЯ ВОЛОС ОЧЕНЬ СИЛЬНОЙ ФИКСАЦИИ "ЭКСПЕРТ-СТАЙЛИНГ". МИНИ-ВЕРСИЯ</t>
  </si>
  <si>
    <t>КАРАНДАШ ДЛЯ ГУБ THE ONE COLOUR STYLIST - БЕЖЕВАЯ РОЗА</t>
  </si>
  <si>
    <t>ТУШЬ ДЛЯ РЕСНИЦ THE ONE EYES WIDE OPEN - НАСЫЩЕННЫЙ ЧЁРНЫЙ</t>
  </si>
  <si>
    <t>КАРАНДАШ ДЛЯ ГЛАЗ С ЭФФЕКТОМ "МЕТАЛЛИК" THE ONE METALLIC - МОРОЗНОЕ СЕРЕБРО</t>
  </si>
  <si>
    <t>ЗАКРЕПЛЯЮЩЕЕ МАТИРУЮЩЕЕ ПОКРЫТИЕ ДЛЯ ЛАКА THE ONE</t>
  </si>
  <si>
    <t xml:space="preserve">                                                            - ЗОЛОТИСТЫЙ ШОКОЛАД</t>
  </si>
  <si>
    <t xml:space="preserve">                                                            - КОФЕЙНАЯ ДЫМКА</t>
  </si>
  <si>
    <t xml:space="preserve">                                                            - ЛИЛОВАЯ ЗАГАДКА</t>
  </si>
  <si>
    <t xml:space="preserve">                                                            - ГОЛУБАЯ ЗВЕЗДА</t>
  </si>
  <si>
    <t xml:space="preserve">                                                            - ЛЕСНАЯ ОЛИВА</t>
  </si>
  <si>
    <t xml:space="preserve">                                                            - ИЗУМРУДНЫЙ МАЛАХИТ</t>
  </si>
  <si>
    <t>КОМПАКТНАЯ ПУДРА THE ONE ILLUSKIN - СВЕТЛЫЙ БЕЖЕВЫЙ</t>
  </si>
  <si>
    <t>КОМПАКТНЫЕ РУМЯНА-ХАЙЛАЙТЕР 2-В-1 THE ONE ILLUSKIN - СВЕТЛО-РОЗОВЫЙ</t>
  </si>
  <si>
    <t xml:space="preserve">                                                                                                     - ТЁМНО-РОЗОВЫЙ</t>
  </si>
  <si>
    <t xml:space="preserve">                                                                                                     - ПЕРСИКОВЫЙ</t>
  </si>
  <si>
    <t xml:space="preserve">                                                                                          - ЗОЛОТЫЕ ИСКРЫ</t>
  </si>
  <si>
    <t xml:space="preserve">                                                                                          - СЕРЕБРИСТЫЙ ИНЕЙ</t>
  </si>
  <si>
    <t xml:space="preserve">                                                                                          - ЛИЛОВАЯ ДЫМКА</t>
  </si>
  <si>
    <t xml:space="preserve">                                                                                          - РОЗОВАЯ БРОНЗА</t>
  </si>
  <si>
    <t xml:space="preserve">                                                                                                                  - СРЕДНИЙ</t>
  </si>
  <si>
    <t>ТУАЛЕТНАЯ ВОДА ECLAT FEMME WEEKEND</t>
  </si>
  <si>
    <t>ГУБНАЯ ПОМАДА «ЗОЛОТОЙ СОБЛАЗН» GG - ЧАРУЮЩИЙ КОФЕЙНЫЙ</t>
  </si>
  <si>
    <t xml:space="preserve">                                                                           - УТОНЧЁННЫЙ РОЗОВЫЙ</t>
  </si>
  <si>
    <t xml:space="preserve">                                                                           - ПЛЕНИТЕЛЬНЫЙ ПИОНОВЫЙ</t>
  </si>
  <si>
    <t xml:space="preserve">                                                                           - МИСТИЧЕСКИЙ ФИАЛКОВЫЙ</t>
  </si>
  <si>
    <t xml:space="preserve">                                                                           - ИСКУШАЮЩИЙ КРАСНЫЙ</t>
  </si>
  <si>
    <t>ШАРИК. ДЕЗОД.-АНТИПЕРСПИРАНТ 24-ЧАСОВОГО ДЕЙСТВИЯ GIORDANI GOLD</t>
  </si>
  <si>
    <t>ЗУБНАЯ ЩЕТКА "ОПТИФРЕШ" (СРЕДНЕЙ ЖЁСТКОСТИ) - ФИОЛЕТОВАЯ</t>
  </si>
  <si>
    <t>ЗУБНАЯ ЩЕТКА "ОПТИФРЕШ" (СРЕДНЕЙ ЖЁСТКОСТИ) - СИНЯЯ</t>
  </si>
  <si>
    <t>ЩЁТОЧКА ДЛЯ НОГТЕЙ</t>
  </si>
  <si>
    <t>ОЧИЩАЮЩИЕ САЛФЕТКИ ДЛЯ ЛИЦА "ЧАЙНОЕ ДЕРЕВО"</t>
  </si>
  <si>
    <t>ЗУБНАЯ ПАСТА "ОПТИФРЕШ" - ТОТАЛЬНАЯ ЗАЩИТА</t>
  </si>
  <si>
    <t>ЗУБНАЯ ПАСТА "ОПТИФРЕШ" - КРИСТАЛЬНАЯ БЕЛИЗНА</t>
  </si>
  <si>
    <t>ЗУБНАЯ ПАСТА "ОПТИФРЕШ" - ЭКСТРЕМАЛЬНАЯ СВЕЖЕСТЬ</t>
  </si>
  <si>
    <t>ДЕТСКАЯ ЗУБНАЯ ПАСТА С КЛУБНИЧНЫМ ВКУСОМ "ОПТИФРЕШ"</t>
  </si>
  <si>
    <t>СПРЕЙ ДЕЗОД.-АНТИПЕРСП. 48-ЧАСОВОГО ДЕЙСТВИЯ "АКТИВЭЛЬ - ЭКСТРЕМАЛЬНАЯ ЗАЩИТА"</t>
  </si>
  <si>
    <t>НОЧНАЯ ВОССТАНАВЛИВАЮЩАЯ СЫВОРОТКА ДЛЯ ЛИЦА "ВЛАСТЬ НАД ВРЕМЕНЕМ"</t>
  </si>
  <si>
    <t>ЗАЩИТНЫЙ КРЕМ ДЛЯ РУК "НЕЖНОСТЬ"</t>
  </si>
  <si>
    <t>ПИТАТЕЛЬНЫЙ КРЕМ ДЛЯ РУК "НЕЖНОСТЬ"</t>
  </si>
  <si>
    <t>ОЧИЩАЮЩИЙ ГЕЛЬ ДЛЯ РУК "НЕЖНОСТЬ"</t>
  </si>
  <si>
    <t>ГУБНАЯ ПОМАДА "ЗОЛОТОЙ СОБЛАЗН" GG - ЧАРУЮЩИЙ КОФЕЙНЫЙ</t>
  </si>
  <si>
    <t xml:space="preserve">                                                                         - УТОНЧЁННЫЙ РОЗОВЫЙ</t>
  </si>
  <si>
    <t xml:space="preserve">                                                                         - МОРОЗНЫЙ ЛИЛОВЫЙ</t>
  </si>
  <si>
    <t xml:space="preserve">                                                                         - МИСТИЧЕСКИЙ ФИАЛКОВЫЙ</t>
  </si>
  <si>
    <t xml:space="preserve">                                                                         - ИСКУШАЮЩИЙ КРАСНЫЙ</t>
  </si>
  <si>
    <t>ПОДВОДКА ДЛЯ ГЛАЗ THE ONE WONDER LINER</t>
  </si>
  <si>
    <t>КРЕМОВАЯ ПОМАДА 5-В-1 THE ONE COLOUR STYLIST - ШИФОНОВЫЙ БЕЖ</t>
  </si>
  <si>
    <t>СТОЙКАЯ КРАСКА ДЛЯ ВОЛОС "ЦВЕТ-ЭКСПЕРТ" - ИНТЕНСИВНЫЙ МЕДНЫЙ</t>
  </si>
  <si>
    <t xml:space="preserve">                                                                                  - УЛЬТРАСВЕТЛЫЙ ЖЕМЧУЖНЫЙ БЛОНД</t>
  </si>
  <si>
    <t>92</t>
  </si>
  <si>
    <t>ДЕЗОДОРАНТ-АНТИПЕРСПЕРАНТ 24-ЧАСОВОГО ДЕЙСТВИЯ ELVIE</t>
  </si>
  <si>
    <t>МУЖСКОЙ ЭНЕРГЕТИЧЕСКИЙ ШАМПУНЬ ДЛЯ ВОЛОС И ТЕЛА 2-В-1 "НОРД"</t>
  </si>
  <si>
    <t>78</t>
  </si>
  <si>
    <t>СПРЕЙ-АВТОЗАГАР ДЛЯ ТЕЛА SUN ZONE</t>
  </si>
  <si>
    <t>РАЗГЛАЖИВАЮЩИЙ КРЕМ ДЛЯ ВЕК С ПИТАТЕЛЬНЫМИ МАСЛАМИ ECOBEAUTY</t>
  </si>
  <si>
    <t>52</t>
  </si>
  <si>
    <t>АНТИВОЗРАСТНОЙ ДНЕВНОЙ КРЕМ ТРОЙНОГО ДЕЙСТВИЯ «ВЛАСТЬ НАД ВРЕМЕНЕМ»</t>
  </si>
  <si>
    <t>АНТИВОЗРАСТНОЙ КРЕМ ДЛЯ ВЕК ТРОЙНОГО ДЕЙСТВИЯ "ВЛАСТЬ НАД ВРЕМЕНЕМ"</t>
  </si>
  <si>
    <t>ТУАЛЕТНАЯ ВОДА PRETTY SWAN</t>
  </si>
  <si>
    <t>РАЗГЛАЖИВАЮЩИЙ КРЕМ ДЛЯ ВЕК "ЭЛАСТИЧНОСТЬ +"</t>
  </si>
  <si>
    <t>ТУАЛЕТНАЯ ВОДА SIR AVERBURY</t>
  </si>
  <si>
    <t>ЛАК ДЛЯ ВОЛОС ОЧЕНЬ СИЛЬНОЙ ФИКСАЦИИ «ЭКСПЕРТ-СТАЙЛИНГ»</t>
  </si>
  <si>
    <t xml:space="preserve">                                                                    - ЕСТЕСТВЕННЫЙ БЕЖЕВЫЙ</t>
  </si>
  <si>
    <t xml:space="preserve">                                                                    - ТЁПЛЫЙ БЕЖЕВЫЙ</t>
  </si>
  <si>
    <t>ПИТАТЕЛЬНОЕ МАСЛО-УХОД ДЛЯ НОГТЕЙ THE ONE</t>
  </si>
  <si>
    <t xml:space="preserve">                                                                                 - ТЁПЛАЯ КОРИЦА</t>
  </si>
  <si>
    <t xml:space="preserve">                                                                                 - КЛАССИЧЕСКАЯ РОЗА</t>
  </si>
  <si>
    <t xml:space="preserve">                                                                                 - ЛИЛОВЫЙ КЛЕВЕР</t>
  </si>
  <si>
    <t xml:space="preserve">                                                                                 - СОБЛАЗНИТЕЛЬНАЯ ФУКСИЯ</t>
  </si>
  <si>
    <t xml:space="preserve">                                                                                 - НЕЖНЫЙ КОРАЛЛОВЫЙ</t>
  </si>
  <si>
    <t xml:space="preserve">                                                                                 - КРАСНОЕ ВИНО</t>
  </si>
  <si>
    <t xml:space="preserve">                                                                                 - ТЕРРАКОТОВАЯ ДЫМКА</t>
  </si>
  <si>
    <t xml:space="preserve">                                                                                                                     - ИСКРИСТЫЙ ГРАФИТ</t>
  </si>
  <si>
    <t xml:space="preserve">                                                                                                                     - ЛУЧИСТЫЙ ИЗУМРУД</t>
  </si>
  <si>
    <t xml:space="preserve">                                                                                                                     - КОФЕЙНОЕ СИЯНИЕ</t>
  </si>
  <si>
    <t>ТОНАЛЬНАЯ ОСНОВА THE ONE ILLUSKIN - СВЕТЛЫЙ БЕЖЕВЫЙ</t>
  </si>
  <si>
    <t xml:space="preserve">                                                                    - СЛОНОВАЯ КОСТЬ</t>
  </si>
  <si>
    <t>ТУАЛЕТНАЯ ВОДА GLACIER ROCK</t>
  </si>
  <si>
    <t>ГУБНАЯ ПОМАДА 5-В-1 THE ONE COLOUR STYLIST - ШИФОНОВЫЙ БЕЖ</t>
  </si>
  <si>
    <t xml:space="preserve">                                                                                    - ШЁЛКОВАЯ РОЗА</t>
  </si>
  <si>
    <t xml:space="preserve">                                                                                    - РОЗОВЫЙ АТЛАС</t>
  </si>
  <si>
    <t xml:space="preserve">                                                                                    - ЯГОДНЫЙ ВЕЛЬВЕТ</t>
  </si>
  <si>
    <t xml:space="preserve">                                                                                    - ВИШНЁВАЯ ТАФТА</t>
  </si>
  <si>
    <t xml:space="preserve">                                                                                    - НОЧНАЯ ОРХИДЕЯ</t>
  </si>
  <si>
    <t xml:space="preserve">                                                                                    - БАРХАТНЫЙ КОРАЛЛ</t>
  </si>
  <si>
    <t xml:space="preserve">                                                                                    - КРАСНАЯ ВУАЛЬ</t>
  </si>
  <si>
    <t xml:space="preserve">ТОН. ОСНОВА «РОСКОШНЫЙ АТЛАС» GG - ФАРФОРОВЫЙ </t>
  </si>
  <si>
    <t xml:space="preserve">                                                                       - СЛОНОВАЯ КОСТЬ</t>
  </si>
  <si>
    <t xml:space="preserve">                                                                       - ЕСТЕСТВЕННЫЙ БЕЖЕВЫЙ</t>
  </si>
  <si>
    <t xml:space="preserve">                                                                                         - ШЁЛКОВАЯ РОЗА</t>
  </si>
  <si>
    <t xml:space="preserve">                                                                                         - РОЗОВЫЙ АТЛАС</t>
  </si>
  <si>
    <t xml:space="preserve">                                                                                         - ЯГОДНЫЙ ВЕЛЬВЕТ</t>
  </si>
  <si>
    <t xml:space="preserve">                                                                                         - ВИШНЁВАЯ ТАФТА</t>
  </si>
  <si>
    <t xml:space="preserve">                                                                                         - НОЧНАЯ ОРХИДЕЯ</t>
  </si>
  <si>
    <t xml:space="preserve">                                                                                         - БАРХАТНЫЙ КОРАЛЛ</t>
  </si>
  <si>
    <t xml:space="preserve">                                                                                         - КРАСНАЯ ВУАЛЬ</t>
  </si>
  <si>
    <t xml:space="preserve">                                                                                              - ТЁМНО-СИНИЙ</t>
  </si>
  <si>
    <t>ОПОЛАСКИВАТЕЛЬ ДЛЯ ПОЛОСТИ РТА "ОПТИФРЕШ"</t>
  </si>
  <si>
    <t>ШАМПУНЬ-СТИМУЛЯТОР РОСТА ВОЛОС "ЭКСПЕРТ НЕО"</t>
  </si>
  <si>
    <t>ТОНИК-АКТИВАТОР РОСТА ВОЛОС "ЭКСПЕРТ НЕО"</t>
  </si>
  <si>
    <t>СРЕДСТВО ДЛЯ ПРИДАНИЯ ОБЪЁМА ВОЛОСАМ, ПОДВЕРЖЕННЫМ ВЫПАДЕНИЮ "ЭКСПЕРТ НЕО"</t>
  </si>
  <si>
    <t>5</t>
  </si>
  <si>
    <t>30</t>
  </si>
  <si>
    <t>ПАРФЮМЕРНАЯ ВОДА AMBER ELIXIR</t>
  </si>
  <si>
    <t>46</t>
  </si>
  <si>
    <t>НОЧНОЙ КРЕМ ДЛЯ РУК «ШВЕДСКИЙ SPA САЛОН»</t>
  </si>
  <si>
    <t>МАНИКЮРНЫЙ НАБОР</t>
  </si>
  <si>
    <t>АНТИЦЕЛЛЮЛИТНЫЙ КРЕМ "ШВЕДСКИЙ SPA САЛОН"</t>
  </si>
  <si>
    <t>88</t>
  </si>
  <si>
    <t>СОЛНЦЕЗАЩИТНЫЙ ЛОСЬОН SUN ZONE СО СРЕДНЕЙ СТЕПЕНЬЮ ЗАЩИТЫ SPF 15</t>
  </si>
  <si>
    <t>СОЛНЦЕЗАЩИТНЫЙ ЛОСЬОН SUN ZONE С ВЫСОКОЙ СТЕПЕНЬЮ ЗАЩИТЫ SPF 30</t>
  </si>
  <si>
    <t>ВОССТАНАВЛИВАЮЩЕЕ МОЛОЧКО ПОСЛЕ ЗАГАРА 3-В-1 SUN ZONE</t>
  </si>
  <si>
    <t>СОЛНЦЕЗАЩИТНЫЙ КРЕМ ДЛЯ ЛИЦА SUN ZONE С ВЫСОКОЙ СТЕПЕНЬЮ ЗАЩИТЫ SPF 50</t>
  </si>
  <si>
    <t>23</t>
  </si>
  <si>
    <t>ВОССТАНАВЛИВАЮЩИЙ ЭЛИКСИР ДЛЯ ЛИЦА «ВЛАСТЬ НАД ВРЕМЕНЕМ»</t>
  </si>
  <si>
    <t>НОЧНОЙ КРЕМ ДЛЯ НОРМАЛ./КОМБИНИР. КОЖИ "АКТИВНЫЙ КИСЛОРОД"</t>
  </si>
  <si>
    <t>84</t>
  </si>
  <si>
    <t>22</t>
  </si>
  <si>
    <t>СОЛНЦЕЗАЩИТНЫЙ СПРЕЙ ДЛЯ ТЕЛА SUN ZONE СО СРЕДНЕЙ СТЕПЕНЬЮ ЗАЩИТЫ SPF 25</t>
  </si>
  <si>
    <t>СТОЙКАЯ ТУШЬ ДЛЯ РЕСНИЦ THE ONE LASH RESISTANCE</t>
  </si>
  <si>
    <t>КРЕМОВЫЕ ТЕНИ-ТРАНСФОРМЕР THE ONE COLOUR IMPACT - ЖЕМЧУЖНЫЙ БЕЖЕВЫЙ</t>
  </si>
  <si>
    <t xml:space="preserve">                                                                                                   - РОЗОВОЕ ЗОЛОТО</t>
  </si>
  <si>
    <t xml:space="preserve">                                                                                                   - БЛЕСТЯЩИЙ ОЛИВКОВЫЙ</t>
  </si>
  <si>
    <t xml:space="preserve">                                                                                                   - ТОМНАЯ СЛИВА</t>
  </si>
  <si>
    <t>ГУБН. ПОМАДА С БЛЕСКОМ 3-В-1 THE ONE TRIPLE CORE - ЧАРУЮЩИЙ БЕЖ</t>
  </si>
  <si>
    <t xml:space="preserve">                                                                                               - ВОСХИТИТЕЛЬНАЯ РОЗА</t>
  </si>
  <si>
    <t xml:space="preserve">                                                                                               - РОЗОВЫЙ ХРУСТАЛЬ</t>
  </si>
  <si>
    <t xml:space="preserve">                                                                                               - ЯРКИЙ КОРАЛЛ</t>
  </si>
  <si>
    <t xml:space="preserve">                                                                                               - СПЕЛАЯ ЯГОДА</t>
  </si>
  <si>
    <t xml:space="preserve">                                                                                               - РОЗОВЫЙ КЛЕВЕР</t>
  </si>
  <si>
    <t xml:space="preserve">                                                                                               - НОЧНАЯ ОРХИДЕЯ</t>
  </si>
  <si>
    <t xml:space="preserve">                                                                                               - СОБЛАЗНИТЕЛЬНАЯ СЛИВА</t>
  </si>
  <si>
    <t>7</t>
  </si>
  <si>
    <t>136</t>
  </si>
  <si>
    <t>110</t>
  </si>
  <si>
    <t xml:space="preserve">ТУАЛЕТНАЯ ВОДА SIGNATURE ZOOM </t>
  </si>
  <si>
    <t>РАЗГЛАЖ. ШАМПУНЬ ДЛЯ НЕПОСЛУШНЫХ ВОЛОС "ЭКСПЕРТ - ШЁЛКОВАЯ ГЛАДКОСТЬ"</t>
  </si>
  <si>
    <t>РАЗГЛАЖ. КОНДИЦИОНЕР ДЛЯ НЕПОСЛУШНЫХ ВОЛОС "ЭКСПЕРТ - ШЁЛКОВАЯ ГЛАДКОСТЬ"</t>
  </si>
  <si>
    <t>РАЗГЛАЖ. КРЕМ ДЛЯ НЕПОСЛУШНЫХ ВОЛОС "ЭКСПЕРТ - ШЁЛКОВАЯ ГЛАДКОСТЬ"</t>
  </si>
  <si>
    <t>04/2015</t>
  </si>
  <si>
    <t>ОЧИЩАЮЩИЙ АНТИВОЗРАСТНОЙ ГЕЛЬ-ПЕНКА "ЭКОЛЛАГЕН"</t>
  </si>
  <si>
    <t>КРЕМ ДЛЯ ЛИЦА "РОМАШКА"</t>
  </si>
  <si>
    <t>ОЧИЩАЮЩИЕ САЛФЕТКИ ДЛЯ ЛИЦА «КОД ЧИСТОТЫ»</t>
  </si>
  <si>
    <t xml:space="preserve">МУЛЬТИФУНКЦИОНАЛЬНЫЙ СС КРЕМ GIORDANI GOLD - СВЕТЛЫЙ </t>
  </si>
  <si>
    <t xml:space="preserve">                                                                                            - ЕСТЕСТВЕННЫЙ</t>
  </si>
  <si>
    <t xml:space="preserve">СПЕЦИАЛЬНЫЙ СМЯГЧАЮЩИЙ КРЕМ </t>
  </si>
  <si>
    <t>МУЖСКАЯ ТУАЛЕТНАЯ ВОДА S8</t>
  </si>
  <si>
    <t xml:space="preserve">ТУАЛЕТНАЯ ВОДА GLACIER </t>
  </si>
  <si>
    <t>МОЧАЛКА ДЛЯ ДУША</t>
  </si>
  <si>
    <t xml:space="preserve">ГУБКА ДЛЯ УДАЛЕНИЯ МАКИЯЖА </t>
  </si>
  <si>
    <t xml:space="preserve">ШЛИФОВАЛЬНАЯ ПИЛКА ДЛЯ НОГ </t>
  </si>
  <si>
    <t>МУЖСКОЙ СПРЕЙ ДЕЗОДОРАНТ-АНТИПЕРСПИРАНТ ASCENDANT</t>
  </si>
  <si>
    <t>ТУАЛЕТНАЯ ВОДА ENIGMA</t>
  </si>
  <si>
    <t>АРОМАТИЗИРОВАННЫЙ ТАЛЬК ДЛЯ ТЕЛА LUCIA</t>
  </si>
  <si>
    <t>УВЛАЖНЯЮЩИЙ БАЛЬЗАМ ПОСЛЕ БРИТЬЯ «НОРД»</t>
  </si>
  <si>
    <t>ШАМПУНЬ ПРОТИВ ПЕРХОТИ ДЛЯ МУЖЧИН "НОРД"</t>
  </si>
  <si>
    <t>МУЖСКОЙ СПРЕЙ-АНТИПЕРСПИРАНТ "НОРД"</t>
  </si>
  <si>
    <t>ТУАЛЕТНАЯ ВОДА DEEP IMPACT</t>
  </si>
  <si>
    <t>ГЕЛЬ ДЛЯ ДУША DEEP IMPACT</t>
  </si>
  <si>
    <t>НОСКИ ДЛЯ ИНТЕНСИВНОГО УХОДА ЗА КОЖЕЙ НОГ</t>
  </si>
  <si>
    <t>МУЖСКОЙ БАЛЬЗАМ ДЛЯ ВЕК «НОРД»</t>
  </si>
  <si>
    <t>МУЖ. ДЕЗОДОРАНТ-АНТИПЕРСПИРАНТ 24-ЧАСОВОГО ДЕЙСТВИЯ GIORDANI MAN</t>
  </si>
  <si>
    <t>ПЕНА ДЛЯ БРИТЬЯ ДЛЯ НОРМАЛЬНОЙ КОЖИ «НОРД»</t>
  </si>
  <si>
    <t>МУЖСКОЙ ВОССТАНАВЛИВАЮЩИЙ ГЕЛЬ ДЛЯ ДУША «НОРД»</t>
  </si>
  <si>
    <t>НОЧНОЙ ВОССТАНАВЛИВАЮЩИЙ КЛЕТОЧНЫЙ КРЕМ DIAMOND CELLULAR</t>
  </si>
  <si>
    <t>ИМБИРНЫЙ СКРАБ ДЛЯ ТЕЛА "ШВЕДСКИЙ SPA САЛОН"</t>
  </si>
  <si>
    <t>ТУАЛЕТНАЯ ВОДА INFINITE RUSH</t>
  </si>
  <si>
    <t>ГЕЛЬ ДЛЯ ДУША INFINITE RUSH</t>
  </si>
  <si>
    <t>ПАРФЮМЕРНАЯ ВОДА PRECIOUS MOMENTS</t>
  </si>
  <si>
    <t>МУЖ. ДЕЗОДОРАНТ-АНТИПЕРСПИРАНТ 24-ЧАСОВОГО ДЕЙСТВИЯ FLAMBOYANT</t>
  </si>
  <si>
    <t>ГЕЛЬ-СКРАБ ДЛЯ УМЫВАНИЯ "КОД ЧИСТОТЫ АКТИВ"</t>
  </si>
  <si>
    <t>ВЫРАВНИВАЮЩИЙ СКРАБ ДЛ ЛИЦА "ШВЕДСКИЙ SPA САЛОН"</t>
  </si>
  <si>
    <t>ОЧИЩАЮЩАЯ МАСКА ДЛЯ ЛИЦА "ШВЕДСКИЙ SPA САЛОН"</t>
  </si>
  <si>
    <t>ВОССТАНАВЛИВАЮЩАЯ СЫВОРОТКА ДЛЯ ЛИЦА "ШВЕДСКИЙ SPA САЛОН"</t>
  </si>
  <si>
    <t>МУЖ. ДЕЗОДОРАНТ-АНТИПЕРСПИРАНТ 24-ЧАСОВОГО ДЕЙСТВИЯ GLACIER ICE</t>
  </si>
  <si>
    <t>ТОН. ОСНОВА "ЙОГУРТОВЫЙ МИКС" - МОЛОЧНЫЙ</t>
  </si>
  <si>
    <t xml:space="preserve">                                                              - ВАНИЛЬНЫЙ</t>
  </si>
  <si>
    <t xml:space="preserve">                                                              - МЕДОВЫЙ </t>
  </si>
  <si>
    <t xml:space="preserve">                                                              - ШОКОЛАДНЫЙ</t>
  </si>
  <si>
    <t>ДВУСТОРОННИЙ КАРАНДАШ ДЛЯ ГЛАЗ "ДВОЙНАЯ ИГРА" - ДЕНЬ &amp; НОЧЬ</t>
  </si>
  <si>
    <t>ЖИДКАЯ ПОДВОДКА ДЛЯ ГЛАЗ CLICKIT - ЧЁРНЫЙ</t>
  </si>
  <si>
    <t xml:space="preserve">                                                                     - СИНИЙ</t>
  </si>
  <si>
    <t xml:space="preserve">БЛЕСК ДЛЯ ГУБ CLICKIT - КОРАЛЛОВЫЙ </t>
  </si>
  <si>
    <t>УВЛАЖН. ТОН. ГЕЛЬ ДЛЯ ЛИЦА "СВЕЖИЙ ПЕРСИК" - НЕЖНО-РОЗОВЫЙ</t>
  </si>
  <si>
    <t xml:space="preserve">                                                                                       - ЗОЛОТИСТО-БЕЖЕВЫЙ</t>
  </si>
  <si>
    <t xml:space="preserve">СМЯГЧАЮЩИЙ КРЕМ ДЛЯ НОГ </t>
  </si>
  <si>
    <t>ОСВЕЖАЮЩИЙ ДЕЗОДОРАНТ-СПРЕЙ ДЛЯ НОГ</t>
  </si>
  <si>
    <t>ДЕЗОДОРИРУЮЩИЙ ТАЛЬК ДЛЯ НОГ</t>
  </si>
  <si>
    <t>СКРАБ ДЛЯ НОГ</t>
  </si>
  <si>
    <t>ЛАК ДЛЯ НОГТЕЙ "100% ЦВЕТА" - РОЗОВЫЙ ИНЕЙ</t>
  </si>
  <si>
    <t xml:space="preserve">                                                        - СЕРЕБРИСТЫЙ БЕЖ</t>
  </si>
  <si>
    <t>МУЖСКОЙ СПРЕЙ ДЕЗОДОРАНТ-АНТИПЕРСПИРАНТ ARCHITECT</t>
  </si>
  <si>
    <t>ТУАЛЕТНАЯ ВОДА GLACIER ICE BY EVGENI PLUSHENKO</t>
  </si>
  <si>
    <t>ШАМПУНЬ ДЛЯ СУХИХ И ПОВРЕЖДЁННЫХ ВОЛОС "ПШЕНИЦА И КОКОС"</t>
  </si>
  <si>
    <t>КОНДИЦИОНЕР ДЛЯ СУХИХ И ПОВРЕЖДЁННЫХ ВОЛОС "ПШЕНИЦА И КОКОС"</t>
  </si>
  <si>
    <t>КЛЕТОЧНЫЙ КРЕМ МОЛОДОСТИ ДЛЯ КОЖИ ВОКРУГ ГЛАЗ DIAMOND CELLULAR</t>
  </si>
  <si>
    <t>ОЧИЩАЮЩЕЕ МОЛОЧКО "КОРОЛЕВСКИЙ БАРХАТ"</t>
  </si>
  <si>
    <t>СМЯГЧАЮЩИЙ ГЕЛЬ-ТОНИК "КОРОЛЕВСКИЙ БАРХАТ"</t>
  </si>
  <si>
    <t>ТУАЛЕТНАЯ ВОДА ICE</t>
  </si>
  <si>
    <t>ТУАЛЕТНАЯ ВОДА FIRE</t>
  </si>
  <si>
    <t>ТУАЛЕТНАЯ ВОДА AIR</t>
  </si>
  <si>
    <t>ОТШЕЛУШИВАЮЩИЙ ГЕЛЬ ДЛЯ ДУША "МАЛИНА И МЯТА"</t>
  </si>
  <si>
    <t>МЫЛО "МАЛИНА И МЯТА"</t>
  </si>
  <si>
    <t>ИНТЕНСИВНО УВЛАЖНЯЮЩАЯ МАСКА ДЛЯ СТУПНЕЙ "АКТИВ-УХОД"</t>
  </si>
  <si>
    <t>МАСКА ДЛЯ СУХИХ И ПОВРЕЖДЁННЫХ ВОЛОС "ПШЕНИЦА И КОКОС"</t>
  </si>
  <si>
    <t>ШАМПУНЬ ДЛЯ ЖИРНЫХ ВОЛОС "КРАПИВА И ЛИМОН"</t>
  </si>
  <si>
    <t>КОНДИЦИОНЕР ДЛЯ ЖИРНЫХ ВОЛОС "КРАПИВА И ЛИМОН"</t>
  </si>
  <si>
    <t>ТУАЛЕТНАЯ ВОДА  LUCIA</t>
  </si>
  <si>
    <t>КИСТЬ ДЛЯ РУМЯН</t>
  </si>
  <si>
    <t>АППЛИКАТОРЫ ДЛЯ ТЕНЕЙ</t>
  </si>
  <si>
    <t>КРЕМ ОТ НАТОПТЫШЕЙ "АКТИВ-УХОД"</t>
  </si>
  <si>
    <t>СКРАБ ДЛЯ НОГ ГЛУБОКОГО ДЕЙСТВИЯ 2-В-1 "АКТИВ-УХОД"</t>
  </si>
  <si>
    <t>КРЕМ ДЛЯ РУК "МАЛИНА И МЯТА"</t>
  </si>
  <si>
    <t>РАССЛАБЛЯЮЩИЙ ГЕЛЬ ДЛЯ ДУША "ИНЖИР И ЛАВАНДА"</t>
  </si>
  <si>
    <t>МЫЛО "ИНЖИР И ЛАВАНДА"</t>
  </si>
  <si>
    <t>КРЕМ ДЛЯ РУК И ТЕЛА "ИНЖИР И ЛАВАНДА"</t>
  </si>
  <si>
    <t>ЖИДКОЕ МЫЛО ДЛЯ РУК "ЧАЙНОЕ ДЕРЕВО И МАНДАРИН"</t>
  </si>
  <si>
    <t>МЫЛО "ЧАЙНОЕ ДЕРЕВО И МАНДАРИН"</t>
  </si>
  <si>
    <t>АНТИБАКТЕРИАЛЬНЫЙ ГЕЛЬ ДЛЯ РУК "ЧАЙНОЕ ДЕРЕВО И МАНДАРИН"</t>
  </si>
  <si>
    <t>АРОМАТИЗИРОВАННЫЙ ТАЛЬК ДЛЯ ТЕЛА "ДЫХАНИЕ ЛЕСА"</t>
  </si>
  <si>
    <t>СМЯГЧАЮЩИЙ ЛОСЬОН ДЛЯ ТЕЛА</t>
  </si>
  <si>
    <t>КРЕМ ДЛЯ ЛИЦА ДВОЙНОГО ДЕЙСТВИЯ "ШВЕДСКИЙ SPA САЛОН"</t>
  </si>
  <si>
    <t>ДНЕВНОЙ УВЛАЖНЯЮЩИЙ КРЕМ "ВИТАМИННЫЙ УХОД"</t>
  </si>
  <si>
    <t>МЯГКОЕ ОЧИЩАЮЩЕЕ СРЕДСТВО 3-В-1 "ВИТАМИННЫЙ УХОД"</t>
  </si>
  <si>
    <t>ВОСКОВЫЕ ПОЛОСКИ ДЛЯ ДЕПИЛЯЦИИ "ШЁЛКОВАЯ ОРХИДЕЯ"</t>
  </si>
  <si>
    <t>КРЕМ ДЛЯ ЛИЦА И ТЕЛА "ВИТАМИННЫЙ УХОД"</t>
  </si>
  <si>
    <t>ЩЁТОЧКА-РАСЧЁСКА ДЛЯ РЕСНИЦ И БРОВЕЙ</t>
  </si>
  <si>
    <t>КИСТЬ ДЛЯ РАСТУШЁВКИ ТЕНЕЙ</t>
  </si>
  <si>
    <t>КИСТЬ ДЛЯ ТОНАЛЬНОЙ ОСНОВЫ</t>
  </si>
  <si>
    <t>ВЕЕРНАЯ КИСТЬ ДЛЯ ПУДРЫ</t>
  </si>
  <si>
    <t>КИСТЬ ДЛЯ ПУДРЫ</t>
  </si>
  <si>
    <t>СПРЕЙ ДЕЗОДОРАНТ-АНТИПЕРСПИРАНТ GIORDANI GOLD</t>
  </si>
  <si>
    <t>КРЕМ ДЛЯ ТЕЛА GIORDANI GOLD</t>
  </si>
  <si>
    <t>АРОМАТИЗИРОВАННЫЙ ТАЛЬК ДЛЯ ТЕЛА GIORDANI GOLD</t>
  </si>
  <si>
    <t>АНТИВОЗРАСТНОЙ НОЧНОЙ КРЕМ ТРОЙНОГО ДЕЙСТВИЯ "ВЛАСТЬ НАД ВРЕМЕНЕМ"</t>
  </si>
  <si>
    <t>УВЛАЖНЯЮЩИЙ ГЕЛЬ ДЛЯ ДУША "АРБУЗ И АЛОЭ"</t>
  </si>
  <si>
    <t>МЫЛО "АРБУЗ И АЛОЭ"</t>
  </si>
  <si>
    <t>УВЛАЖНЯЮЩИЙ КРЕМ ДЛЯ ТЕЛА "АРБУЗ И АЛОЭ"</t>
  </si>
  <si>
    <t>ЛОСЬОН ДЛЯ ТЕЛА, ПРИДАЮЩИЙ СИЯНИЕ "СВЕЖИЙ ПЕРСИК"</t>
  </si>
  <si>
    <t>ЛАК ДЛЯ НОГТЕЙ "100% ЦВЕТА" - ЧАЙНАЯ РОЗА</t>
  </si>
  <si>
    <t xml:space="preserve">                                                        - ДЫМЧАТЫЙ БЕЖ</t>
  </si>
  <si>
    <t>ИНТЕНСИВНО ПОДТЯГИВАЮЩИЕ КАПСУЛЫ ДЛЯ ЛИЦА "КОРОЛЕВСКИЙ БАРХАТ"</t>
  </si>
  <si>
    <t>ПИТАТЕЛЬНОЕ ОЧИЩАЮЩЕЕ МОЛОЧКО GIORDANI GOLD</t>
  </si>
  <si>
    <t>ПИТАТЕЛЬНЫЙ ДНЕВНОЙ КРЕМ "МОЛОКО И МЁД - ЗОЛОТАЯ СЕРИЯ"</t>
  </si>
  <si>
    <t>ПИТАТЕЛЬНЫЙ НОЧНОЙ КРЕМ "МОЛОКО И МЁД - ЗОЛОТАЯ СЕРИЯ"</t>
  </si>
  <si>
    <t>ОЧИЩАЮЩЕЕ МОЛОЧКО "МОЛОКО И МЁД - ЗОЛОТАЯ СЕРИЯ"</t>
  </si>
  <si>
    <t>ЭКСПРЕСС-ГЕЛЬ ТОЧЕЧНОГО ВОЗДЕЙСТВИЯ "КОД ЧИСТОТЫ АКТИВ"</t>
  </si>
  <si>
    <t>МАНИКЮРНЫЙ НАБОР THE ONE</t>
  </si>
  <si>
    <t>ОСВЕЖАЮЩИЙ ДЕЗОДОРАНТ ДЛЯ ИНТИМНОЙ ГИГИЕНЫ "ФЕМИНЭЛЬ"</t>
  </si>
  <si>
    <t>СМЯГЧАЮЩЕЕ ОЧИЩАЮЩЕЕ СРЕДСТВО ДЛЯ ИНТИМНОЙ ГИГИЕНЫ "ФЕМИНЭЛЬ"</t>
  </si>
  <si>
    <t>ГЕЛЬ ДЛЯ БРИТЬЯ И УМЫВАНИЯ 2-В-1 "НОРД"</t>
  </si>
  <si>
    <t>КРЕМ ДЛЯ КОЖИ ВОКРУГ ГЛАЗ "МОЛОКО И МЁД - ЗОЛОТАЯ СЕРИЯ"</t>
  </si>
  <si>
    <t>НОЧНОЙ КРЕМ ДЛЯ ЖИРНОЙ КОЖИ "АКТИВНЫЙ КИСЛОРОД"</t>
  </si>
  <si>
    <t>ДНЕВНОЙ КРЕМ, ВЫРАВНИВАЮЩИЙ ТОН КОЖИ, С SPF20 "ЗАЩИТА И ОСВЕТЛЕНИЕ"</t>
  </si>
  <si>
    <t>НОЧНОЙ КРЕМ, ВЫРАВНИВАЮЩИЙ ТОН КОЖИ "ЗАЩИТА И ОСВЕТЛЕНИЕ"</t>
  </si>
  <si>
    <t>ОЧИЩАЮЩИЙ ГЕЛЬ ДЛЯ ЖИРНОЙ КОЖИ "ОПТИМАЛЬНОЕ ОЧИЩЕНИЕ"</t>
  </si>
  <si>
    <t>ОЧИЩАЮЩАЯ ГЕЛЬ-ПЕНКА ДЛЯ НОРМАЛ./КОМБИНИР. КОЖИ "ОПТИМАЛЬНОЕ ОЧИЩЕНИЕ"</t>
  </si>
  <si>
    <t>АНТИВОЗРАСТНОЕ УНИВЕРСАЛЬНОЕ ОЧИЩАЮЩЕЕ СРЕДСТВО "ВЛАСТЬ НАД ВРЕМЕНЕМ"</t>
  </si>
  <si>
    <t>МАТИРУЮЩИЙ ТОНИК ДЛЯ ЖИРНОЙ КОЖИ "ОПТИМАЛЬНОЕ ОЧИЩЕНИЕ"</t>
  </si>
  <si>
    <t>ДЕТСКИЙ ШАМПУНЬ ДЛЯ ВОЛОС И ТЕЛА</t>
  </si>
  <si>
    <t>УВЛАЖНЯЮЩИЙ ДЕТСКИЙ КРЕМ</t>
  </si>
  <si>
    <t>ДЕТСКОЕ МЫЛО</t>
  </si>
  <si>
    <t>КОНДИЦИОНЕР ДЛЯ НОРМАЛЬНЫХ ВОЛОС "БУЗИНА И ЯБЛОКО"</t>
  </si>
  <si>
    <t>СПРЕЙ-КОНДИЦИОНЕР ДЛЯ НОРМАЛЬНЫХ ВОЛОС "БУЗИНА И ЯБЛОКО"</t>
  </si>
  <si>
    <t>ШАМПУНЬ ДЛЯ НОРМАЛЬНЫХ ВОЛОС "БУЗИНА И ЯБЛОКО"</t>
  </si>
  <si>
    <t>ВОСКОВЫЕ ПОЛОСКИ ДЛЯ ДЕПИЛЯЦИИ ЛИЦА "ШЁЛКОВАЯ ОРХИДЕЯ"</t>
  </si>
  <si>
    <t>ЗАКЛАДКА "НАДЕЖДА"</t>
  </si>
  <si>
    <t>КРУЖКА "НАДЕЖДА"</t>
  </si>
  <si>
    <t>ТУАЛЕТНАЯ ВОДА VIVACITY</t>
  </si>
  <si>
    <t>АРОМАТИЗИРОВАННЫЙ ТАЛЬК ДЛЯ ТЕЛА "ЦВЕТОЧНЫЙ БУКЕТ"</t>
  </si>
  <si>
    <t>АРОМАТИЗИРОВАННЫЙ ТАЛЬК ДЛЯ ТЕЛА "ТРОПИЧЕСКИЙ ВЗРЫВ"</t>
  </si>
  <si>
    <t>АРОМАТИЗИРОВАННЫЙ ТАЛЬК ДЛЯ ТЕЛА "ОСВЕЖАЮЩИЙ БРИЗ"</t>
  </si>
  <si>
    <t xml:space="preserve">ТОНИК-БАЛАНС ДЛЯ НОРМАЛЬНОЙ/КОМБИНИРОВАННОЙ КОЖИ </t>
  </si>
  <si>
    <t>ТУШЬ ДЛЯ РЕСНИЦ "УЛЬТРАДЛИНА"</t>
  </si>
  <si>
    <t>ЛАК ДЛЯ НОГТЕЙ "100% ЦВЕТА" - СЛИВОЧНЫЙ КРЕМ</t>
  </si>
  <si>
    <t xml:space="preserve">                                                        - КЛАССИЧЕСКИЙ КРАСНЫЙ</t>
  </si>
  <si>
    <t xml:space="preserve">                                                        - ЯГОДНЫЙ МИКС</t>
  </si>
  <si>
    <t xml:space="preserve">                                                        - СПЕЛАЯ СЛИВА</t>
  </si>
  <si>
    <t>ПЕРЧАТКИ ДЛЯ УХОДА ЗА КОЖЕЙ РУК</t>
  </si>
  <si>
    <t>ГЕЛЬ ДЛЯ ДУША "ЖЕНЬШЕНЬ И МАРАКУЙЯ"</t>
  </si>
  <si>
    <t>ШАРИК. ДЕЗОД.-АНТИПЕРСПИРАНТ 24-ЧАСОВОГО ДЕЙСТВИЯ "ЖЕНЬШЕНЬ И МАРАКУЙЯ"</t>
  </si>
  <si>
    <t>ЖИДКОЕ МЫЛО ДЛЯ РУК "ЖЕНЬШЕНЬ И МАРАКУЙЯ"</t>
  </si>
  <si>
    <t>БЛЕСК ДЛЯ ГУБ "ЗЕРКАЛЬНЫЙ БЛЕСК" - МОРОЗНЫЙ РОЗОВЫЙ</t>
  </si>
  <si>
    <t>ГЕЛЕВАЯ ПОДВОДКА ДЛЯ ГЛАЗ "СТУДИО-АРТ"</t>
  </si>
  <si>
    <t>РУЧКА "ЗАБОТА"</t>
  </si>
  <si>
    <t>ШАМПУНЬ ДЛЯ СУХИХ И ПОВРЕЖДЁННЫХ ВОЛОС "ЭКСПЕРТ - ВОССТАНОВЛЕНИЕ"</t>
  </si>
  <si>
    <t>ПАЛИТРА ГУБНОЙ ПОМАДЫ "100% ЦВЕТА"</t>
  </si>
  <si>
    <t>БАЛЬЗАМ-КОНДИЦИОНЕР ДЛЯ ОКРАШ. И МЕЛИР. ВОЛОС "ЭКСПЕРТ - БЕЗУПРЕЧНЫЙ ЦВЕТ"</t>
  </si>
  <si>
    <t>СЫВОРОТКА-УХОД ДЛЯ СЕКУЩИХСЯ КОНЧИКОВ ВОЛОС "ЭКСПЕРТ - ВОССТАНОВЛЕНИЕ"</t>
  </si>
  <si>
    <t>НЕСМЫВАЕМЫЙ БАЛЬЗАМ-УХОД ДЛЯ ОКРАШ. И МЕЛИР. ВОЛОС "ЭКСПЕРТ - БЕЗУПРЕЧНЫЙ ЦВЕТ"</t>
  </si>
  <si>
    <t>ОЧИЩАЮЩИЙ ШАМПУНЬ ПРОТИВ ПЕРХОТИ "ЭКСПЕРТ - ЗАЩИТА ОТ ПЕРХОТИ"</t>
  </si>
  <si>
    <t>ВОССТАНАВЛИВАЮЩИЙ ФЛЮИД-УХОД ПРОТИВ ПЕРХОТИ "ЭКСПЕРТ - ЗАЩИТА ОТ ПЕРХОТИ"</t>
  </si>
  <si>
    <t>ТУАЛЕТНАЯ ВОДА POWER WOMAN</t>
  </si>
  <si>
    <t>ИНСТРУМЕНТ ДЛЯ ОЧИСТКИ ЛИЦА</t>
  </si>
  <si>
    <t>УНИВЕРСАЛЬНАЯ РАСЧЁСКА</t>
  </si>
  <si>
    <t>МАССАЖНАЯ ЩЁТКА ДЛЯ ВОЛОС</t>
  </si>
  <si>
    <t>КРУГЛАЯ ЩЁТКА ДЛЯ ВОЛОС</t>
  </si>
  <si>
    <t>11/2014</t>
  </si>
  <si>
    <t>ЧЕХОЛ ДЛЯ МОБИЛЬНОГО ТЕЛЕФОНА</t>
  </si>
  <si>
    <t>СУМКА "НАДЕЖДА"</t>
  </si>
  <si>
    <t>КАРМАННОЕ ЗЕРКАЛО</t>
  </si>
  <si>
    <t>ОРГАНАЙЗЕР ДЛЯ КОСМЕТИКИ</t>
  </si>
  <si>
    <t>4-СТОРОННЯЯ ПИЛКА ДЛЯ НОГТЕЙ THE ONE</t>
  </si>
  <si>
    <t>ТАЙМЕР ДЛЯ ЧИСТКИ ЗУБОВ "ДЕЛЬФИНЧИК БАБЛ"</t>
  </si>
  <si>
    <t>БРАСЛЕТ «НАДЕЖДА»</t>
  </si>
  <si>
    <t>ВАННОЧКА ДЛЯ МАНИКЮРА THE ONE</t>
  </si>
  <si>
    <t>ТРАФАРЕТЫ ДЛЯ ФРАНЦУЗСКОГО МАНИКЮРА THE ONE</t>
  </si>
  <si>
    <t>НАБОР ПИЛОК ДЛЯ НОГТЕЙ</t>
  </si>
  <si>
    <t>ГЕЛЬ ДЛЯ ДУША "СОЛНЦЕ СИЦИЛИИ"</t>
  </si>
  <si>
    <t>МЫЛО "СОЛНЦЕ СИЦИЛИИ"</t>
  </si>
  <si>
    <t>ЖИДКОЕ МЫЛО ДЛЯ РУК "СОЛНЦЕ СИЦИЛИИ"</t>
  </si>
  <si>
    <t>ШАМПУНЬ ДЛЯ ПРИДАНИЯ БЛЕСКА "ЭКСПЕРТ - ЗДОРОВОЕ СИЯНИЕ"</t>
  </si>
  <si>
    <t>КОНДИЦИОНЕР ДЛЯ ПРИДАНИЯ БЛЕСКА "ЭКСПЕРТ - ЗДОРОВОЕ СИЯНИЕ"</t>
  </si>
  <si>
    <t>РАСЧЁСКА-ГРЕБЕНЬ</t>
  </si>
  <si>
    <t>РАЗДЕЛИТЕЛИ ДЛЯ ПЕДИКЮРА</t>
  </si>
  <si>
    <t>АНТИВОЗРАСТНОЙ ШАМПУНЬ "ЭКСПЕРТ ПЛЮС"</t>
  </si>
  <si>
    <t>АНТИВОЗРАСТНАЯ СЫВОРОТКА-УХОД "ЭКСПЕРТ ПЛЮС"</t>
  </si>
  <si>
    <t>ИНТЕНСИВНЫЙ РАЗГЛАЖИВАЮЩИЙ КРЕМ-БАЛЬЗАМ ДЛЯ ЛИЦА "КОРОЛЕВСКИЙ БАРХАТ"</t>
  </si>
  <si>
    <t>АНТИВОЗРАСТНОЙ КОНДИЦИОНЕР "ЭКСПЕРТ ПЛЮС"</t>
  </si>
  <si>
    <t>СТОЙКИЙ ЛАК ДЛЯ НОГТЕЙ THE ONE - НОЧНОЙ ОКЕАН</t>
  </si>
  <si>
    <t xml:space="preserve">                                                               - ГУСТОЙ ПЛЮЩ</t>
  </si>
  <si>
    <t xml:space="preserve">                                                               - ПУРПУРНОЕ НЕБО</t>
  </si>
  <si>
    <t xml:space="preserve">                                                               - СОЛНЕЧНЫЙ ЛУЧ</t>
  </si>
  <si>
    <t xml:space="preserve">                                                               - ЦИТРУСОВЫЙ ФРЕШ</t>
  </si>
  <si>
    <t>ГЕЛЬ-КОНДИЦИОНЕР ДЛЯ БРОВЕЙ И РЕСНИЦ THE ONE</t>
  </si>
  <si>
    <t>МУЖСКОЙ СПРЕЙ ДЕЗОДОРАНТ-АНТИПЕРСПИРАНТ FLAMBOYANT</t>
  </si>
  <si>
    <t>МУЖСКОЙ СПРЕЙ ДЕЗОДОРАНТ-АНТИПЕРСПИРАНТ ECLAT HOMME</t>
  </si>
  <si>
    <t>МУЖСКОЙ СПРЕЙ ДЕЗОДОРАНТ-АНТИПЕРСПИРАНТ S8 NIGHT</t>
  </si>
  <si>
    <t>ТЕНИ ДЛЯ ВЕК - СМОКИ</t>
  </si>
  <si>
    <t>СУМКА ДЛЯ ФИТНЕСА PUMA</t>
  </si>
  <si>
    <t>КНИГА РЕЦЕПТОВ ВЭЛНЭС</t>
  </si>
  <si>
    <t>ВЭЛНЕС</t>
  </si>
  <si>
    <t>102</t>
  </si>
  <si>
    <t>94</t>
  </si>
  <si>
    <t>95</t>
  </si>
  <si>
    <t>60</t>
  </si>
  <si>
    <t>47</t>
  </si>
  <si>
    <t>19</t>
  </si>
  <si>
    <t>65</t>
  </si>
  <si>
    <t>53</t>
  </si>
  <si>
    <t>124</t>
  </si>
  <si>
    <t>ДЕЗОДОРАНТ-АНТИПЕРСПИРАНТ 24-ЧАСОВОГО ДЕЙСТВИЯ MIDSUMMER WOMAN</t>
  </si>
  <si>
    <t>ДЕЗОДОРАНТ-АНТИПЕРСПИРАНТ 24-ЧАСОВОГО ДЕЙСТВИЯ MIDSUMMER MAN</t>
  </si>
  <si>
    <t>15</t>
  </si>
  <si>
    <t>КОМПАКТНАЯ ТОН. ОСНОВА  "СЕКРЕТ МОЛОДОСТИ" GG - ФАРФОРОВЫЙ</t>
  </si>
  <si>
    <t>СМЕННЫЕ НАСАДКИ-ЩЁТКИ SKINPRO ДЛЯ НОРМАЛЬНОЙ ИЛИ ЧУВСТВИТЕЛЬНОЙ КОЖИ. 2 ШТ.</t>
  </si>
  <si>
    <t>МЯГКАЯ ЗУБНАЯ ЩЁТКА "ОПТИФРЕШ" - ГОЛУБАЯ</t>
  </si>
  <si>
    <t>КИСТЬ ДЛЯ ДИЗАЙНА НОГТЕЙ</t>
  </si>
  <si>
    <t>ДЕТСКАЯ ЗУБНАЯ ЩЁТКА (МЯГКАЯ) - РОЗОВАЯ</t>
  </si>
  <si>
    <t>НАБОР МОЧАЛОК ДЛЯ ДУША</t>
  </si>
  <si>
    <t>ПРОФЕССИОНАЛЬНАЯ КИСТЬ ДЛЯ ТОНАЛЬНОГО СРЕДСТВА</t>
  </si>
  <si>
    <t>17</t>
  </si>
  <si>
    <t>ДЕЗОД.-АНТИПЕРСП. 24-ЧАСОВОГО ДЕЙСТВИЯ С ЭКСТРАКТОМ ЗЕЛЁНОГО ЧАЯ "АКТИВЭЛЬ"</t>
  </si>
  <si>
    <t xml:space="preserve">                                                               - КЛУБНИЧНОЕ СУФЛЕ</t>
  </si>
  <si>
    <t>ДЕТСКИЙ СОЛНЦЕЗАЩИТНЫЙ ЛОСЬОН SUN ZONE С ВЫСОКОЙ СТЕПЕНЬЮ ЗАЩИТЫ SPF 50</t>
  </si>
  <si>
    <t>35</t>
  </si>
  <si>
    <t>МУЛЬТИФУНКЦИОНАЛЬНАЯ ТУШЬ THE ONE DOUBLE EFFECT - УГОЛЬНЫЙ ЧЕРНЫЙ</t>
  </si>
  <si>
    <t>ГЕЛЬ ДЛЯ ДУША "СВЕЖЕСТЬ ИСЛАНДИИ"</t>
  </si>
  <si>
    <t>МЫЛО "СВЕЖЕСТЬ ИСЛАНДИИ"</t>
  </si>
  <si>
    <t>ЖИДКОЕ МЫЛО ДЛЯ РУК "СВЕЖЕСТЬ ИСЛАНДИИ"</t>
  </si>
  <si>
    <t>КРЕМ ДЛЯ ТЕЛА "НЕЖНОСТЬ ШЁЛКА"</t>
  </si>
  <si>
    <t>КРЕМ ДЛЯ ДУША "НЕЖНОСТЬ ШЁЛКА"</t>
  </si>
  <si>
    <t>МЫЛО "НЕЖНОСТЬ ШЁЛКА"</t>
  </si>
  <si>
    <t xml:space="preserve">ПАРФЮМЕРНАЯ ВОДА DIVINE IDOL </t>
  </si>
  <si>
    <t>УВЛАЖНЯЮЩИЙ ЛОСЬОН ДЛЯ ТЕЛА "БОДИ АКТИВ"</t>
  </si>
  <si>
    <t>СМЯГЧАЮЩИЙ ЛОСЬОН ДЛЯ ТЕЛА "БОДИ АКТИВ"</t>
  </si>
  <si>
    <t>АНТИВОЗРАСТ. СОЛНЦЕЗАЩ. ЛОСЬОН ДЛЯ ЛИЦА, ПЛЕЧ И ОБЛАСТИ ДЕКОЛЬТЕ  SUN ZONE СО СРЕДН. СТЕПЕНЬЮ ЗАЩИТЫ SPF 25</t>
  </si>
  <si>
    <t>КРЕМ ДЛЯ РУК "НЕЖНОСТЬ ШЁЛКА"</t>
  </si>
  <si>
    <t>ДЕЗОДОРАНТ-АНТИПЕРСПИРАНТ 24-ЧАСОВОГО ДЕЙСТВИЯ "НЕЖНОСТЬ ШЁЛКА"</t>
  </si>
  <si>
    <t>131</t>
  </si>
  <si>
    <t>ТУШЬ ДЛЯ РЕСНИЦ 5-В-1 THE ONE WONDERLASH - ЧЕРНЫЙ</t>
  </si>
  <si>
    <t>ПУДРА С ЭФФЕКТОМ ЗАГАРА THE ONE ILLUSKIN</t>
  </si>
  <si>
    <t>ЖИДКИЕ ТЕНИ ДЛЯ ВЕК С ЭФФЕКТОМ  "МЕТАЛЛИК" THE ONE LIQUID METAL - ЖЕМЧУЖНЫЙ</t>
  </si>
  <si>
    <t xml:space="preserve">                                                                                                                                - БИРЮЗОВЫЙ</t>
  </si>
  <si>
    <t xml:space="preserve">                                                                                                                                - ПУРПУРНЫЙ</t>
  </si>
  <si>
    <t xml:space="preserve">                                                                                                                                - ЛАЗУРНЫЙ</t>
  </si>
  <si>
    <t xml:space="preserve">                                                                                                                                - СТАЛЬНОЙ</t>
  </si>
  <si>
    <t>БАЗА ПОД МАКИЯЖ THE ONE ILLUSKIN</t>
  </si>
  <si>
    <t>СТОЙКАЯ МАТИР. ТОН. ОСНОВА С SPF 20 THE ONE MATTE VELVET - ФАРФОРОВЫЙ</t>
  </si>
  <si>
    <t xml:space="preserve">                                                                                                               - СВЕТЛЫЙ БЕЖ</t>
  </si>
  <si>
    <t xml:space="preserve">       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</si>
  <si>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       - ТЁПЛЫЙ БЕЖ</t>
  </si>
  <si>
    <t xml:space="preserve">                                                                                                               - ЕСТЕСТВЕННЫЙ БЕЖ</t>
  </si>
  <si>
    <t>СРЕДСТВО ДЛЯ СНЯТИЯ ВОДОСТОЙКОЙ КОСМЕТИКИ С ГЛАЗ THE ONE</t>
  </si>
  <si>
    <t xml:space="preserve">                                                      - НАТУРАЛЬНЫЙ</t>
  </si>
  <si>
    <t>КАТАЛОГ</t>
  </si>
  <si>
    <t>ДНЕВН. УВЛАЖН. КРЕМ ДЛЯ СОВЕРШЕНСТВА КОЖИ И НОЧН. ОБНОВЛ. КРЕМ-БАЛЬЗАМ ДЛЯ СОВЕРШЕНСТВА КОЖИ TRUE PERFECTION</t>
  </si>
  <si>
    <t>ПАРФЮМЕРНАЯ ВОДА DIVINE IDOL</t>
  </si>
  <si>
    <t xml:space="preserve">СТОЙКАЯ МАТИР. ТОН. ОСНОВА C SPF 20 THE ONE MATTE VELVET - ФАРФОРОВЫЙ </t>
  </si>
  <si>
    <t xml:space="preserve">                                                                                                               - СВЕТЛЫЙ БЕЖ </t>
  </si>
  <si>
    <t xml:space="preserve">                                                                                                               - СЛОНОВАЯ КОСТЬ </t>
  </si>
  <si>
    <t xml:space="preserve">                                                                                                               - ТЕПЛЫЙ БЕЖ </t>
  </si>
  <si>
    <t xml:space="preserve">                                                                                                               - ЕСТЕСТВЕННЫЙ БЕЖ </t>
  </si>
  <si>
    <t xml:space="preserve">ТУАЛЕТНАЯ ВОДА ECLAT HOMME SPORT </t>
  </si>
  <si>
    <t>ПРОДУКЦИЯ, НЕ ПРЕДСТАВЛЕННАЯ В КАТАЛОГЕ</t>
  </si>
  <si>
    <t>05/2015</t>
  </si>
  <si>
    <t>06/2015</t>
  </si>
  <si>
    <t>ЩЕТОЧКА ДЛЯ ЛИЦА</t>
  </si>
  <si>
    <t>КОНТЕЙНЕР ДЛЯ ВАТЫ</t>
  </si>
  <si>
    <t xml:space="preserve">ЩЕТКА-ПЕМЗА ДЛЯ НОГ </t>
  </si>
  <si>
    <t>ДЕЗОДОРАНТ-АНТИПЕРСПЕРАНТ 24-ЧАСОВОГО ДЕЙСТВИЯ DIVINE</t>
  </si>
  <si>
    <t>МУЖ. ДЕЗОДОРАНТ-АНТИПЕРСПИРАНТ 24-ЧАСОВОГО ДЕЙСТВИЯ VOYAGER</t>
  </si>
  <si>
    <t>07/2015</t>
  </si>
  <si>
    <t>ОСВЕТЛЯЮЩИЙ ГЕЛЬ-ПЕНКА ДЛЯ УМЫВАНИЯ "ОПТИМАЛЬНОЕ ОЧИЩЕНИЕ"</t>
  </si>
  <si>
    <t>БАЛЬЗАМ-КОНДИЦИОНЕР ДЛЯ СУХ. И ПОВРЕЖД. ВОЛОС "ЭКСПЕРТ - ВОССТАНОВЛЕНИЕ"</t>
  </si>
  <si>
    <t>МЯГКАЯ ЗУБНАЯ ЩЁТКА "ОПТИФРЕШ" - РОЗОВАЯ</t>
  </si>
  <si>
    <t>МАССАЖЁР ДЛЯ КОЖИ ГОЛОВЫ</t>
  </si>
  <si>
    <t>ДЕТСКАЯ ЗУБНАЯ ЩЁТКА (МЯГКАЯ) - ГОЛУБАЯ</t>
  </si>
  <si>
    <t>ДЕРЕВЯННЫЕ ПАЛОЧКИ ДЛЯ МАНИКЮРА</t>
  </si>
  <si>
    <t>ШАМПУНЬ-ОБЪЁМ ДЛЯ ТОНКИХ ВОЛОС "ЗЕЛЁНЫЙ ЧАЙ И БЕРГАМОТ"</t>
  </si>
  <si>
    <t>КОНДИЦИОНЕР-ОБЪЁМ ДЛЯ ТОНКИХ ВОЛОС "ЗЕЛЁНЫЙ ЧАЙ И БЕРГАМОТ"</t>
  </si>
  <si>
    <t>КРЕМ ДЛЯ ДЕПИЛЯЦИИ "НЕЖНОСТЬ ШЁЛКА"</t>
  </si>
  <si>
    <t>ОТШЕЛУШИВАЮЩАЯ МАСКА ДЛЯ СОВЕРШЕНСТВА КОЖИ TRUE PERFECTION</t>
  </si>
  <si>
    <t>ПОДТЯГИВАЮЩИЙ ЛОСЬОН ДЛЯ ТЕЛА "БОДИ АКТИВ"</t>
  </si>
  <si>
    <t>АНТИЦЕЛЛЮЛИТНЫЙ ГЕЛЬ ДЛЯ ТЕЛА "БОДИ АКТИВ"</t>
  </si>
  <si>
    <t>ДНЕВНОЙ АНТИВОЗРАСТНОЙ КРЕМ С КОЭНЗИМОМ Q10 "ЛЮЦЕРНА"</t>
  </si>
  <si>
    <t>НОЧНОЙ АНТИВОЗРАСТНОЙ КРЕМ С КОЭНЗИМОМ Q10 "ЛЮЦЕРНА"</t>
  </si>
  <si>
    <t>АНТИВОЗРАСТНОЙ КРЕМ ДЛЯ КОЖИ ВОКРУГ ГЛАЗ С КОЭНЗИМОМ Q10 "ЛЮЦЕРНА"</t>
  </si>
  <si>
    <t>СТОЙКАЯ МИНЕРАЛ. ТОН. ОСНОВА "РОСКОШНЫЙ АТЛАС" GG - ФАРФОРОВЫЙ</t>
  </si>
  <si>
    <t xml:space="preserve">         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</si>
  <si>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</si>
  <si>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 - БЕЖЕВО-РОЗОВЫЙ</t>
  </si>
  <si>
    <t xml:space="preserve">                                                                                                         - ЕСТЕСТВЕННЫЙ БЕЖЕВЫЙ</t>
  </si>
  <si>
    <t>ЛАК ДЛЯ НОГТЕЙ "РОСКОШНЫЙ ГЛЯНЕЦ" GG - ДРАГОЦЕННЫЙ ЖЕМЧУЖНЫЙ</t>
  </si>
  <si>
    <t xml:space="preserve">                                                                             - НЕЖНЫЙ РОЗОВЫЙ</t>
  </si>
  <si>
    <t xml:space="preserve">                                                                             - ЗОЛОТИСТЫЙ АБРИКОСОВЫЙ</t>
  </si>
  <si>
    <t>РЕГЕНЕРИР. НОЧНОЙ КРЕМ ТРОЙНОГО ДЕЙСТВИЯ "ВЛАСТЬ НАД ВРЕМЕНЕМ ИНТЕНС"</t>
  </si>
  <si>
    <t>ТУАЛЕТНАЯ ВОДА ECLAT HOMME SPORT</t>
  </si>
  <si>
    <t>ОЧИЩАЮЩИЕ ВЛАЖНЫЕ САЛФЕТКИ ДЛЯ РУК "НЕЖНОСТЬ"</t>
  </si>
  <si>
    <t>МНОГОФУНКЦИОНАЛЬНЫЙ ВВ-КРЕМ THE ONE - ЕСТЕСТВЕННЫЙ</t>
  </si>
  <si>
    <t xml:space="preserve">                                                                              - СВЕТЛЫЙ</t>
  </si>
  <si>
    <t xml:space="preserve">                                                                              - СРЕДНИЙ</t>
  </si>
  <si>
    <t>МЫЛО "АНАНАС И ШАЛФЕЙ"</t>
  </si>
  <si>
    <t>ГЕЛЬ ДЛЯ ДУША "АНАНАС И ШАЛФЕЙ"</t>
  </si>
  <si>
    <t>БРОНЗИРУЮЩАЯ ПУДРА "БАРХАТНЫЙ ПЕРСИК" - ЕСТЕСТВЕННЫЙ</t>
  </si>
  <si>
    <t xml:space="preserve">                                                                                 - ЗОЛОТИСТЫЙ</t>
  </si>
  <si>
    <t>ДНЕВНОЙ КРЕМ-ФЛЮИД "ОГУРЕЦ И ЧЕРЕДА"</t>
  </si>
  <si>
    <t>СПРЕЙ ДЛЯ ЛИЦА "ОГУРЕЦ И ЧЕРЕДА"</t>
  </si>
  <si>
    <t>КРЕМ ДЛЯ ТЕЛА "ОГУРЕЦ И ЧЕРЕДА"</t>
  </si>
  <si>
    <t>УЛЬТРАУДЛИНЯЮЩАЯ ТУШЬ ДЛЯ РЕСНИЦ THE ONE INSTANT EXTENSIONS - ЧЁРНЫЙ</t>
  </si>
  <si>
    <t>13</t>
  </si>
  <si>
    <t>62</t>
  </si>
  <si>
    <t>72</t>
  </si>
  <si>
    <t>64</t>
  </si>
  <si>
    <t>56</t>
  </si>
  <si>
    <t>122</t>
  </si>
  <si>
    <t>26</t>
  </si>
  <si>
    <t>КИСТОЧКА ДЛЯ НАНЕСЕНИЯ МАСОК</t>
  </si>
  <si>
    <t xml:space="preserve">                                                       - КЛЮКВЕННЫЙ ШЕРБЕТ</t>
  </si>
  <si>
    <t>ДЕТСК. ЦВЕТН. СОЛНЦЕЗАЩ. МОЛОЧКО-СПРЕЙ SUN ZONE СО СРЕДНЕЙ СТЕПЕНЬЮ ЗАЩИТЫ SPF 25</t>
  </si>
  <si>
    <t>104</t>
  </si>
  <si>
    <t>РЕГЕНЕРИР. ДНЕВНОЙ КРЕМ ТРОЙНОГО ДЕЙСТВИЯ "ВЛАСТЬ НАД ВРЕМЕНЕМ ИНТЕНС SPF 15"</t>
  </si>
  <si>
    <t>48</t>
  </si>
  <si>
    <t>54</t>
  </si>
  <si>
    <t xml:space="preserve">                                                  - ИЗЫСКАННЫЙ ЛИЛОВЫЙ</t>
  </si>
  <si>
    <t xml:space="preserve">                                                  - БАРХАТНЫЙ СЛИВОВЫЙ </t>
  </si>
  <si>
    <t>36</t>
  </si>
  <si>
    <t>МАССАЖЁР ДЛЯ ТЕЛА</t>
  </si>
  <si>
    <t>61</t>
  </si>
  <si>
    <t>128</t>
  </si>
  <si>
    <t xml:space="preserve">                                                                                             - ЧАЙНАЯ РОЗА</t>
  </si>
  <si>
    <t xml:space="preserve">                                                                                             - РОЗОВЫЙ РУМЯНЕЦ</t>
  </si>
  <si>
    <t xml:space="preserve">                                                                                             - НЕЖНЫЙ ЯГОДНЫЙ</t>
  </si>
  <si>
    <t xml:space="preserve">                                                                                             - РОЗОВЫЙ КОРАЛЛ</t>
  </si>
  <si>
    <t xml:space="preserve">                                                                                             - ЦВЕТУЩАЯ ФУКСИЯ</t>
  </si>
  <si>
    <t xml:space="preserve">                                                                                             - БЕСКОНЕЧНЫЙ КРАСНЫЙ</t>
  </si>
  <si>
    <t xml:space="preserve">                                                                                             - ИНТЕНСИВНЫЙ ПУРПУРНЫЙ</t>
  </si>
  <si>
    <t xml:space="preserve">                                                                                             - КРЕМОВАЯ СЛИВА</t>
  </si>
  <si>
    <t xml:space="preserve">                                                                                             - МЯГКИЙ КОФЕЙНЫЙ</t>
  </si>
  <si>
    <t>38</t>
  </si>
  <si>
    <t>АНТИВОЗРАСТНЫЕ КАПСУЛЫ ДЛЯ ЛИЦА "ВЛАСТЬ НАД ВРЕМЕНЕМ"</t>
  </si>
  <si>
    <t>ПАРФЮМЕРНАЯ ВОДА VOLARE. МИНИ-СПРЕЙ</t>
  </si>
  <si>
    <t>ТУАЛЕТНАЯ ВОДА PRETTY SWAN. МИНИ-СПРЕЙ</t>
  </si>
  <si>
    <t>135</t>
  </si>
  <si>
    <t>ТУАЛЕТНАЯ ВОДА VIVACITY. МИНИ-СПРЕЙ</t>
  </si>
  <si>
    <t>КОНТУРНЫЙ КАРАНДАШ ДЛЯ ГУБ РОСКОШНЫЙ КОНТУР" GG - ГАРДЕНИЯ</t>
  </si>
  <si>
    <t>КОНТУРНЫЙ КАРАНДАШ ДЛЯ ГЛАЗ "БАРХАТНЫЙ ВЗГЛЯД" GG - РОСКОШНЫЙ ЧЁРНЫЙ</t>
  </si>
  <si>
    <t xml:space="preserve">                                                                                                        - ИЗЫСКАННЫЙ КОФЕЙНЫЙ</t>
  </si>
  <si>
    <t xml:space="preserve">                                                                                                        - ТАИНСТВЕННЫЙ СЕРЫЙ</t>
  </si>
  <si>
    <t xml:space="preserve">                                                                                                        - ПОЛНОЧНЫЙ СИНИЙ</t>
  </si>
  <si>
    <t xml:space="preserve">                                                                              - ТЕМНЫЙ СЛИВОВЫЙ</t>
  </si>
  <si>
    <t>120</t>
  </si>
  <si>
    <t xml:space="preserve">                                                                                                  - ОРЕХ &amp; ШОКОЛАД</t>
  </si>
  <si>
    <t xml:space="preserve">                                                                                                  - БИРЮЗА &amp; ИЗУМРУД</t>
  </si>
  <si>
    <t xml:space="preserve">                                                                                                  - КОБАЛЬТ &amp; ИНДИГО</t>
  </si>
  <si>
    <t xml:space="preserve">                                                                                                  - СИРЕНЬ &amp; ФИАЛКА</t>
  </si>
  <si>
    <t xml:space="preserve">ТУАЛЕТНАЯ ВОДА EXCITE FORCE </t>
  </si>
  <si>
    <t>08/2015</t>
  </si>
  <si>
    <t>ИНТЕНСИВНО СМЯГЧАЮЩИЙ КРЕМ ДЛЯ ЗАГРУБЕВШЕЙ КОЖИ СТУПНЕЙ "АКТИВ-УХОД"</t>
  </si>
  <si>
    <t>ЗУБНАЯ ЩЕТКА ДЛЯ ЧУВСТВИТЕЛЬНЫХ ЗУБОВ "ОПТИФРЕШ" (МЯГКАЯ) - ЗЕЛЕНАЯ</t>
  </si>
  <si>
    <t>13/2014</t>
  </si>
  <si>
    <t>ДЕТСКАЯ ЛОЖКА "ВЭЛНЭС"</t>
  </si>
  <si>
    <t xml:space="preserve">                                                                  - ВОЗДУШНЫЙ РОЗОВЫЙ</t>
  </si>
  <si>
    <t xml:space="preserve">                                                                  - НЕЖНЫЙ КОРАЛЛОВЫЙ</t>
  </si>
  <si>
    <t xml:space="preserve">                                                                  - ПРОХЛАДНЫЙ ВИШНЁВЫЙ</t>
  </si>
  <si>
    <t xml:space="preserve">                                                                  - ПЫЛКИЙ КРАСНЫЙ</t>
  </si>
  <si>
    <t>МАССАЖЁР-АНТИСТРЕСС</t>
  </si>
  <si>
    <t>ШАРИК. ДЕЗОД.-АНТИПЕРСП. 48-ЧАСОВОГО ДЕЙСТВИЯ "АКТИВЭЛЬ - ЭКСТРЕМАЛЬНАЯ ЗАЩИТА"</t>
  </si>
  <si>
    <t xml:space="preserve">                                                                                 - РОЗОВЫЙ ЛЕПЕСТОК</t>
  </si>
  <si>
    <t xml:space="preserve">СТОЙКАЯ ГУБН. ПОМАДА THE ONE COLOUR UNLIMITED TRUE MATTE - ПАСТЕЛЬНЫЙ РОЗОВЫЙ </t>
  </si>
  <si>
    <t xml:space="preserve">                                                                                                                   - ЯРКИЙ РОЗОВЫЙ</t>
  </si>
  <si>
    <t xml:space="preserve">                                                                                                                   - ГЛУБОКИЙ КОРАЛЛОВЫЙ</t>
  </si>
  <si>
    <t xml:space="preserve">                                                                                                                   - СТРАСТНЫЙ РУБИНОВЫЙ</t>
  </si>
  <si>
    <t xml:space="preserve">                                                                                                                   - НЕПОВТОРИМЫЙ ЯГОДНЫЙ</t>
  </si>
  <si>
    <t>МНОГОФУНКЦ. КРЕМ. БЛЕСК ДЛЯ ГУБ 5-В-1 THE ONE COLOUR STYLIST - ПЫЛЬНАЯ РОЗА</t>
  </si>
  <si>
    <t xml:space="preserve">                                                                                                                        - ЭЛЕГАНТНЫЙ ПИОН</t>
  </si>
  <si>
    <t xml:space="preserve">                                                                                                                        - СОЧНЫЙ НЕКТАРИН</t>
  </si>
  <si>
    <t xml:space="preserve">                                                                                                                        - ЦВЕТУЩАЯ КАМЕЛИЯ</t>
  </si>
  <si>
    <t xml:space="preserve">                                                                                                                        - СОЛНЕЧНЫЙ ГРАНАТ</t>
  </si>
  <si>
    <t xml:space="preserve">                                                   - ВОЛНУЮЩИЙ РОЗОВЫЙ</t>
  </si>
  <si>
    <t xml:space="preserve">                                                   - СЕРЕБРИСТЫЙ БЕЖЕВЫЙ</t>
  </si>
  <si>
    <t xml:space="preserve">                                                   - СТАЛЬНОЙ СЕРЫЙ</t>
  </si>
  <si>
    <t xml:space="preserve">                                                   - КОЛДОВСКОЙ ЗЕЛЁНЫЙ</t>
  </si>
  <si>
    <t xml:space="preserve">                                                   - МАГИЧЕСКИЙ ЧЁРНЫЙ</t>
  </si>
  <si>
    <t>предложение со стр. 133</t>
  </si>
  <si>
    <t>СПЕЦПРЕДЛОЖЕНИЕ</t>
  </si>
  <si>
    <t xml:space="preserve">                                                                                                                              - СИНЕ-ЧЁРНЫЙ</t>
  </si>
  <si>
    <t>НАБОР БРАСЛЕТОВ "ЛОЛА"</t>
  </si>
  <si>
    <t>СЕРЬГИ-КАФФЫ "ЛОЛА"</t>
  </si>
  <si>
    <t>СУМКА "ЭММИ"</t>
  </si>
  <si>
    <t>ПЛАТЬЕ-ТУНИКА "ЭММИ"</t>
  </si>
  <si>
    <t>РЕМЕНЬ "ЭММИ"</t>
  </si>
  <si>
    <t>СУМКА "БИРЮЗОВЫЙ ТРЕНД"</t>
  </si>
  <si>
    <t>КОШЕЛЁК-КОСМЕТИЧКА "БИРЮЗОВЫЙ ТРЕНД"</t>
  </si>
  <si>
    <t>КУСАЧКИ ДЛЯ КУТИКУЛЫ</t>
  </si>
  <si>
    <t>СУМКА "ОДНОКЛАССНИЦА"</t>
  </si>
  <si>
    <t>ПЕНАЛ "ОДНОКЛАССНИЦА"</t>
  </si>
  <si>
    <t>ПАРНЫЕ ПОДВЕСКИ "ОДНОКЛАССНИЦА"</t>
  </si>
  <si>
    <t>РЮКЗАК "ОДНОКЛАССНИК"</t>
  </si>
  <si>
    <t>РЮКЗАК-МЕШОК "ОДНОКЛАССНИК"</t>
  </si>
  <si>
    <t>ПЕНАЛ "ОДНОКЛАССНИК"</t>
  </si>
  <si>
    <t>СОЛНЦЕЗАЩИТНЫЕ ОЧКИ "АЛЕКС"</t>
  </si>
  <si>
    <t>ЧЕХОЛ ДЛЯ ПЛАСТИКОВЫХ КАРТ "АЛЕКС"</t>
  </si>
  <si>
    <t>ЗОНТ "АЛЕКС"</t>
  </si>
  <si>
    <t>ЗОНТ "КОШКИ"</t>
  </si>
  <si>
    <t>ДЕТСКИЙ ЗОНТ "КОТЯТА"</t>
  </si>
  <si>
    <t>МЫЛО "ЧЕЛОВЕК-ПАУК"</t>
  </si>
  <si>
    <t>ПЕНА ДЛЯ ВАННЫ И ШАМПУНЬ ДЛЯ ВОЛОС И ТЕЛА 3-В-1 "ЧЕЛОВЕК-ПАУК"</t>
  </si>
  <si>
    <t>МУЖСКОЙ СПРЕЙ-ПАРФЮМ GO! COOL &amp; CHARMING</t>
  </si>
  <si>
    <t>МУЖСКОЙ СПРЕЙ-ПАРФЮМ GO! HOT &amp; SEXY</t>
  </si>
  <si>
    <t>ГЕЛЬ ДЛЯ ДУША "СВЕЖЕСТЬ ИСЛАНДИИ". МЕГАОБЪЁМ.</t>
  </si>
  <si>
    <t>ШАМПУНЬ-БАЛЬЗАМ 2-В1 "ХОЛОДНОЕ СЕРДЦЕ"</t>
  </si>
  <si>
    <t>ТУАЛЕТНАЯ ВОДА "ХОЛОДНОЕ СЕРДЦЕ"</t>
  </si>
  <si>
    <t>ТУАЛЕТНАЯ ВОДА TENDERLY PROMISE</t>
  </si>
  <si>
    <t>НАБОР ДЛЯ КОРРЕКЦИИ БРОВЕЙ THE ONE</t>
  </si>
  <si>
    <t>УКРЕПЛЯЮЩЕЕ ПОКРЫТИЕ ДЛЯ НОГТЕЙ THE ONE</t>
  </si>
  <si>
    <t>НЕОНОВАЯ ГУБНАЯ ПОМАДА 5-В-1 THE ONE COLOUR STYLIST INTENSE - СЛИВА</t>
  </si>
  <si>
    <t xml:space="preserve">                                                                                                                       - ЧЕРЕШНЯ</t>
  </si>
  <si>
    <t xml:space="preserve">                                                                                                                       - ОРХИДЕЯ</t>
  </si>
  <si>
    <t xml:space="preserve">                                                                                                                       - БРУСНИКА</t>
  </si>
  <si>
    <t xml:space="preserve">                                                                                                                       - МАНДАРИН</t>
  </si>
  <si>
    <t xml:space="preserve">                                                                                                                       - БАРБИ</t>
  </si>
  <si>
    <t xml:space="preserve">                                                                                                                       - ГИБИСКУС</t>
  </si>
  <si>
    <t xml:space="preserve">                                                                                                                       - КОРАЛЛ</t>
  </si>
  <si>
    <t xml:space="preserve">                                                                                                                       - САНГРИЯ</t>
  </si>
  <si>
    <t xml:space="preserve">***УВЛАЖНЯЮЩАЯ ПЕНА ДЛЯ БРИТЬЯ GLACIER </t>
  </si>
  <si>
    <t>***БАЛЬЗАМ ПОСЛЕ БРИТЬЯ GLACIER</t>
  </si>
  <si>
    <t>МУЖСКОЙ ДЕЗОДОРАНТ-АНТИПЕРСПИРАНТ 24-ЧАСОВОГО ДЕЙСТВИЯ GLACIER</t>
  </si>
  <si>
    <t>***ЖИДКОЕ МЫЛО ДЛЯ РУК "МОЛОКО И МЕД - ЗОЛОТАЯ СЕРИЯ"</t>
  </si>
  <si>
    <t>ЛОСЬОН-ТОНИК, ПРЕДОТВРАЩАЮЩИЙ ПОЯВЛЕНИЕ ЧЁРНЫХ ТОЧЕК "КОД ЧИСТОТЫ АКТИВ"</t>
  </si>
  <si>
    <t>МАТИРУЮЩАЯ КОМПАКТНАЯ ПУДРА "ЛУЧШАЯ ПОДРУГА" - ФАРФОРОВАЯ КУКОЛКА</t>
  </si>
  <si>
    <t xml:space="preserve">                                                                                                    - ЗАГОРЕЛАЯ КРАСОТКА</t>
  </si>
  <si>
    <t>ЛАК ДЛЯ НОГТЕЙ "100% ЦВЕТА" - КРЕМОВАЯ РОЗА</t>
  </si>
  <si>
    <t xml:space="preserve">                                                        - ЯРКАЯ ФУКСИЯ</t>
  </si>
  <si>
    <t>***МУЖСКОЙ КРЕМ, ЗАМЕДЛЯЮЩИЙ РОСТ ВОЛОС "НОРД"</t>
  </si>
  <si>
    <t>***ШАМПУНЬ "МОЛОКО И МЁД - ЗОЛОТАЯ СЕРИЯ"</t>
  </si>
  <si>
    <t>***КОНДИЦИОНЕР "МОЛОКО И МЁД - ЗОЛОТАЯ СЕРИЯ"</t>
  </si>
  <si>
    <t>1</t>
  </si>
  <si>
    <t>ШАРИК. ДЕЗОДОРАНТ-АНТИПЕРСПИРАНТ 24-ЧАСОВОГО ДЕЙСТВИЯ "МАЛИНА И МЯТА"</t>
  </si>
  <si>
    <t>ШАМПУНЬ ДЛЯ СУХИХ И ПОВРЕЖДЁННЫХ ВОЛОС "ПШЕНИЦА И КОКОС". БОЛЬШОЙ ОБЪЁМ</t>
  </si>
  <si>
    <t>ШАРИК. ДЕЗОДОРАНТ-АНТИПЕРСПИРАНТ С УХАЖИВАЮЩИМ КОМПЛЕКСОМ "АКТИВЭЛЬ"</t>
  </si>
  <si>
    <t xml:space="preserve">                                                  - МАНЯЩИЙ ЗОЛОТОЙ</t>
  </si>
  <si>
    <t xml:space="preserve">                                                  - АППЕТИТНЫЙ ШОКОЛАДНЫЙ</t>
  </si>
  <si>
    <t>***ЗЕРКАЛО GIORDANI GOLD</t>
  </si>
  <si>
    <t>***НОЧНОЙ КРЕМ-КОНЦЕНТРАТ, ВЫРАВНИВАЮЩИЙ ТОН КОЖИ "БИОКЛИНИК"</t>
  </si>
  <si>
    <t>ШАМПУНЬ ПРОТИВ ПЕРХОТИ "РЕПЕЙНИК И ГРЕЙПФРУТ". БОЛЬШОЙ ОБЪЁМ</t>
  </si>
  <si>
    <t>ЛАК ДЛЯ НОГТЕЙ "100% ЦВЕТА" - НЕЖНАЯ ЛАВАНДА</t>
  </si>
  <si>
    <t>***МАСКА ДЛЯ ВОЛОС "МОЛОКО И МЁД - ЗОЛОТАЯ СЕРИЯ"</t>
  </si>
  <si>
    <t>***ДНЕВНОЙ КРЕМ-КОНЦЕНТРАТ, ВЫРАВНИВАЮЩИЙ ТОН КОЖИ С SPF 45 "БИОКЛИНИК"</t>
  </si>
  <si>
    <t>ДНЕВНОЙ КРЕМ ДЛЯ СУХОЙ/ЧУВСТВИТЕЛЬНОЙ КОЖИ "АКТИВНЫЙ КИСЛОРОД"</t>
  </si>
  <si>
    <t>НОЧНОЙ КРЕМ ДЛЯ СУХОЙ/ЧУВСТВИТЕЛЬНОЙ КОЖИ "АКТИВНЫЙ КИСЛОРОД"</t>
  </si>
  <si>
    <t>СПРЕЙ ДЕЗОДОРАНТ-АНТИПЕРСПИРАНТ С НАТУРАЛЬНОЙ ПУДРОЙ ХЛОПКА "АКТИВЭЛЬ"</t>
  </si>
  <si>
    <t>ШАРИК. ДЕЗОДОРАНТ-АНТИПЕРСПИРАНТ С НАТУРАЛЬНОЙ ПУДРОЙ ХЛОПКА "АКТИВЭЛЬ"</t>
  </si>
  <si>
    <t>ЛАК ДЛЯ НОГТЕЙ "100% ЦВЕТА" - РУБИНОВАЯ РОЗА</t>
  </si>
  <si>
    <t>106</t>
  </si>
  <si>
    <t>ШАМПУНЬ ДЛЯ НОРМАЛЬНЫХ ВОЛОС  "БУЗИНА И ЯБЛОКО". БОЛЬШОЙ ОБЪЁМ</t>
  </si>
  <si>
    <t xml:space="preserve">                                                                                                - РОЗОВОЕ КРУЖЕВО </t>
  </si>
  <si>
    <t xml:space="preserve">                                                                                                - ШИФОНОВАЯ РОЗА </t>
  </si>
  <si>
    <t xml:space="preserve">                                                                                                - НЕЖНАЯ ОРХИДЕЯ </t>
  </si>
  <si>
    <t xml:space="preserve">                                                                                                - АЛАЯ ВУАЛЬ </t>
  </si>
  <si>
    <t xml:space="preserve">                                                                                                - КОРАЛЛОВЫЙ РАЙ </t>
  </si>
  <si>
    <t xml:space="preserve">                                                                                                - ВИШНЕВЫЙ КАШЕМИР </t>
  </si>
  <si>
    <t xml:space="preserve">                                                                                                - ТОМНЫЙ ЧЕРНОСЛИВ </t>
  </si>
  <si>
    <t>ШАМПУНЬ ДЛЯ ОКРАШЕННЫХ И МЕЛИРОВАННЫХ  ВОЛОС  "ЭКСПЕРТ - БЕЗУПРЕЧНЫЙ ЦВЕТ"</t>
  </si>
  <si>
    <t xml:space="preserve">                                                                                                - СЛОНОВАЯ КОСТЬ</t>
  </si>
  <si>
    <t xml:space="preserve">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</si>
  <si>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- ЕСТЕСТВЕННЫЙ БЕЖЕВЫЙ</t>
  </si>
  <si>
    <t xml:space="preserve">                                                                                                - ЗОЛОТИСТЫЙ БЕЖЕВЫЙ</t>
  </si>
  <si>
    <t>КЛАТЧ POSSESS</t>
  </si>
  <si>
    <t>134</t>
  </si>
  <si>
    <t>***ОЖЕРЕЛЬЕ "БИРЮЗОВАЯ ВОЛНА"</t>
  </si>
  <si>
    <t>***БРАСЛЕТ "БИРЮЗОВАЯ ВОЛНА"</t>
  </si>
  <si>
    <t>***НАБОР СЕРЕГ "БИРЮЗОВАЯ ВОЛНА"</t>
  </si>
  <si>
    <t>32</t>
  </si>
  <si>
    <t>***СУМКА "КОБАЛЬТ"</t>
  </si>
  <si>
    <t>***КЛАТЧ-КОШЕЛЁК 2-В-1 "КОБАЛЬТ"</t>
  </si>
  <si>
    <t>***ОЖЕРЕЛЬЕ "ГОЛД-Н-ГЛЭМ"</t>
  </si>
  <si>
    <t>***БРАСЛЕТ "ГОЛД-Н-ГЛЭМ"</t>
  </si>
  <si>
    <t>***СЕРЬГИ "ГОЛД-Н-ГЛЭМ"</t>
  </si>
  <si>
    <t>***КОСМЕТИЧКА-ОРГАНАЙЗЕР</t>
  </si>
  <si>
    <t>НАБОР ПИЛОК ДЛЯ НОГТЕЙ "МЯТА И КИВИ"</t>
  </si>
  <si>
    <t>КРЕМ. ДЕЗОД.-АНТИПЕРСП. 24-ЧАСОВОГО ДЕЙСТВИЯ С УХАЖИВАЮЩИМ КОМПЛЕКСОМ "АКТИВЭЛЬ"</t>
  </si>
  <si>
    <t>ГЕЛЬ ДЛЯ ДУША С АНТИБАКТЕРИАЛЬНЫМ ЭФФЕКТОМ "КОД ЧИСТОТЫ - ГРЕЙПФРУТ"</t>
  </si>
  <si>
    <t xml:space="preserve">                                                                                              - СЛОНОВАЯ КОСТЬ</t>
  </si>
  <si>
    <t xml:space="preserve">                                                                                              - ЕСТЕСТВЕННЫЙ БЕЖЕВЫЙ</t>
  </si>
  <si>
    <t xml:space="preserve">                                                                     - КЛАССИЧЕСКИЙ ЧЁРНЫЙ</t>
  </si>
  <si>
    <t xml:space="preserve">                                                                     - СТАЛЬНОЙ СЕРЫЙ</t>
  </si>
  <si>
    <t>98</t>
  </si>
  <si>
    <t>МУЛЬТИФУНКЦИОНАЛЬНЫЙ КРЕМ-ТОН "БЕСКОНЕЧНОЕ БЛАЖЕНСТВО" - СВЕТЛЫЙ</t>
  </si>
  <si>
    <t xml:space="preserve">                                                                                                                        - ЕСТЕСТВЕННЫЙ</t>
  </si>
  <si>
    <t xml:space="preserve">                                                                                                                        - СРЕДНИЙ</t>
  </si>
  <si>
    <t>ГЕЛЬ ДЛЯ ДУША "СОЛНЦЕ СИЦИЛИИ". БОЛЬШОЙ ОБЪЁМ</t>
  </si>
  <si>
    <t>ОСВЕЖАЮЩИЙ КРЕМ ДЛЯ РУК "ЧЕРЕШНЯ"</t>
  </si>
  <si>
    <t xml:space="preserve">                                                        - СВЕТЛЫЙ БЕЖЕВЫЙ</t>
  </si>
  <si>
    <t xml:space="preserve">                                                        - ТЁПЛЫЙ БЕЖЕВЫЙ</t>
  </si>
  <si>
    <t xml:space="preserve">                                                        - СЛОНОВАЯ КОСТЬ</t>
  </si>
  <si>
    <t xml:space="preserve">                                                        - ЕСТЕСТВЕННЫЙ БЕЖЕВЫЙ</t>
  </si>
  <si>
    <t xml:space="preserve">                                                        - НЕЙТРАЛЬНЫЙ ОЛИВКОВЫЙ</t>
  </si>
  <si>
    <t>УХАЖИВАЮЩИЙ КРЕМ ДЛЯ РУК "ОЛИВА"</t>
  </si>
  <si>
    <t>ГЕЛЬ ДЛЯ ДУША "РОМАНТИКА ПАРИЖА". БОЛЬШОЙ ОБЪЁМ</t>
  </si>
  <si>
    <t>КАРАНДАШ-ПОДВОДКА ДЛЯ ГЛАЗ "КАЛЛИГРАФИЯ" GIORDANI GOLD - ЧЁРНЫЙ</t>
  </si>
  <si>
    <t xml:space="preserve">                                                                                          - УГОЛЬНО-ЧЕРНЫЙ</t>
  </si>
  <si>
    <t xml:space="preserve">                                                                                          - ПОЛНОЧНЫЙ СИНИЙ</t>
  </si>
  <si>
    <t>ОСВЕЖАЮЩИЙ КРЕМ ДЛЯ НОГ "МЯТА И КИВИ"</t>
  </si>
  <si>
    <t>ОСВЕЖАЮЩИЙ СПРЕЙ ДЛЯ НОГ "МЯТА И КИВИ"</t>
  </si>
  <si>
    <t>***УВЛАЖНЯЮЩИЙ СОЛНЦЕЗАЩИТНЫЙ СПРЕЙ ДЛЯ ТЕЛА SUN ZONE С ВЫСОКОЙ СТЕПЕНЬЮ ЗАЩИТЫ SPF 30</t>
  </si>
  <si>
    <t>ОЧИЩАЮЩЕЕ СРЕДСТВО ДЛЯ ИНТИМНОЙ ГИГИЕНЫ С ЭКСТРАКТОМ АЛОЭ ВЕРА "ФЕМИНЭЛЬ"</t>
  </si>
  <si>
    <t xml:space="preserve">                                                                                           - НЕЖНЫЙ РОЗОВЫЙ</t>
  </si>
  <si>
    <t xml:space="preserve">                                                                                           - ЕСТЕСТВЕННЫЙ РОЗОВЫЙ</t>
  </si>
  <si>
    <t>КОМПАКТНАЯ МАТИРУЮЩАЯ ПУДРА THE ONE MATTE VELVET - ФАРФОРОВЫЙ</t>
  </si>
  <si>
    <t xml:space="preserve">                                                                                                        - СВЕТЛЫЙ БЕЖЕВЫЙ</t>
  </si>
  <si>
    <t>ДЕЗОДОРАНТ-СПРЕЙ ДЛЯ НОГ ПРОТИВ НАТИРАНИЯ "АКТИВ-УХОД"</t>
  </si>
  <si>
    <t>***ЛАК ДЛЯ НОГТЕЙ «СТОКГОЛЬМ» - МОРСКОЙ ИНДИГО</t>
  </si>
  <si>
    <t xml:space="preserve">                                                               - ***СОЛНЕЧНЫЙ ЖЕЛТЫЙ</t>
  </si>
  <si>
    <t>ЦВЕТНОЙ БАЛЬЗАМ ДЛЯ ГУБ «КОНФЕТТИ»  - РОЗОВАЯ МЯТА</t>
  </si>
  <si>
    <t xml:space="preserve">                                                                          - СОЛНЕЧНЫЙ ЦИТРОН</t>
  </si>
  <si>
    <t xml:space="preserve">                         - РОМАНТИКА</t>
  </si>
  <si>
    <t>***ТЕКСТУРНЫЙ ЛАК ДЛЯ НОГТЕЙ "ЖИДКИЙ ПЕСОК" - АПЕЛЬСИНОВЫЙ КЕКС</t>
  </si>
  <si>
    <t xml:space="preserve">                                                                                            - ***КЛУБНИЧНОЕ БЕЗЕ</t>
  </si>
  <si>
    <t xml:space="preserve">                                                                                            - ***ЧЕРНИЧНЫЙ БИСКВИТ</t>
  </si>
  <si>
    <t xml:space="preserve">                                                                                            - ***САХАРНАЯ ВОЛНА</t>
  </si>
  <si>
    <t xml:space="preserve">                                                                                            - ***МЯТНЫЙ МАРЦИПАН</t>
  </si>
  <si>
    <t>ЦВЕТНОЙ БАЛЬЗАМ ДЛЯ ГУБ "КОНФЕТТИ" - ЯГОДНЫЙ ПУНШ</t>
  </si>
  <si>
    <t xml:space="preserve">                                                                        - СОЧНЫЙ ГРЕЙПФРУТ</t>
  </si>
  <si>
    <t>ЛАК-ТИНТ ДЛЯ НОГТЕЙ - СПЕЛАЯ МАЛИНА</t>
  </si>
  <si>
    <t xml:space="preserve">                                         - СВЕЖАЯ МЯТА</t>
  </si>
  <si>
    <t>НАБОР "ХОЛОДНОЕ СЕРДЦЕ"</t>
  </si>
  <si>
    <t>НАБОР "ЧЕЛОВЕК-ПАУК"</t>
  </si>
  <si>
    <t>НАБОР "ЗАЩИТА И ОСВЕТЛЕНИЕ"</t>
  </si>
  <si>
    <t>НАБОР "НЕЖНОСТЬ"</t>
  </si>
  <si>
    <t>ПАРФЮМЕРНЫЙ НАБОР GLACIER</t>
  </si>
  <si>
    <t xml:space="preserve">ТУАЛЕТНАЯ ВОДА GO! COOL &amp; CHARMING </t>
  </si>
  <si>
    <t xml:space="preserve">ТУАЛЕТНАЯ ВОДА GO! HOT &amp; SEXY </t>
  </si>
  <si>
    <t xml:space="preserve">ТУАЛЕТНАЯ ВОДА TENDERLY PROMISE </t>
  </si>
  <si>
    <t xml:space="preserve">ПАРФЮМИРОВАННЫЙ СПРЕЙ ДЛЯ ТЕЛА MISS RELAX </t>
  </si>
  <si>
    <t xml:space="preserve">ПАРФЮМИРОВАННЫЙ СПРЕЙ ДЛЯ ТЕЛА MISS HAPPY </t>
  </si>
  <si>
    <t>АНТИВОЗРАСТНАЯ ТОНАЛЬНАЯ ОСНОВА GIORDANI GOLD - ФАРФОРОВЫЙ</t>
  </si>
  <si>
    <t xml:space="preserve">                                                                                                 - НЕЖНО-РОЗОВЫЙ </t>
  </si>
  <si>
    <t xml:space="preserve">                                                                                                 - СЛОНОВАЯ КОСТЬ</t>
  </si>
  <si>
    <t xml:space="preserve">                                                                                                 - РОЗОВЫЙ БЕЖ </t>
  </si>
  <si>
    <t xml:space="preserve">                                                                                                 - ЕСТЕСТВЕННЫЙ БЕЖ </t>
  </si>
  <si>
    <t xml:space="preserve">ТУАЛЕТНАЯ ВОДА ELVIE </t>
  </si>
  <si>
    <t xml:space="preserve"> КОРПОРАТИВНЫЕ МАТЕРИАЛЫ ОРИФЛЭЙМ</t>
  </si>
  <si>
    <t>ПРАЙС-ЛИСТ - КАТАЛОГ № 11 (03.08.2015 - 22.08.2015)</t>
  </si>
  <si>
    <t>ПРАЙС-ЛИСТ - КАТАЛОГ № 12 (24.08.2015 - 12.09.2015)</t>
  </si>
  <si>
    <t xml:space="preserve"> КАТАЛОГ № 11 (03.08.2015 - 22.08.2015)</t>
  </si>
  <si>
    <t xml:space="preserve"> КАТАЛОГ № 12 (24.08.2015 - 12.09.2015)</t>
  </si>
  <si>
    <t>09/2015</t>
  </si>
  <si>
    <t>ПАРФЮМИРОВАННЫЙ КРЕМ ДЛЯ ТЕЛА AMBER ELIXIR</t>
  </si>
  <si>
    <t xml:space="preserve">                                                        - КОРАЛЛОВЫЙ РАССВЕТ</t>
  </si>
  <si>
    <t>ОЧИЩАЮЩ. ГЕЛЬ С ДЕЗОДОРИР. ЭФФЕКТОМ ДЛЯ ИНТИМН. ГИГИЕНЫ "ФЕМИНЭЛЬ - ОСОБЫЙ УХОД"</t>
  </si>
  <si>
    <t>ШАРИК. ДЕЗОД.-АНТИПЕРСПИРАНТ 24-ЧАСОВОГО ДЕЙСТВИЯ "АКТИВЭЛЬ"</t>
  </si>
  <si>
    <t>ОЧИЩАЮЩ. МАСКА, ПРЕДОТВРАЩ. ПОЯВЛЕНИЕ ЧЁРН. ТОЧЕК "КОД ЧИСТОТЫ"</t>
  </si>
  <si>
    <t>УВЛАЖН. ТОН. ОСНОВА ECOBEAUTY - ФАРФОРОВЫЙ</t>
  </si>
  <si>
    <t xml:space="preserve">                                                              - СЛОНОВАЯ КОСТЬ</t>
  </si>
  <si>
    <t xml:space="preserve">                                                              - ЕСТЕСТВЕННЫЙ БЕЖЕВЫЙ</t>
  </si>
  <si>
    <t xml:space="preserve">                                                  - КОРАЛЛОВЫЙ</t>
  </si>
  <si>
    <t>ДЕЗОД.-АНТИПЕРСПИРАНТ 24-ЧАСОВОГО ДЕЙСТВИЯ GIORDANI WHITE GOLD</t>
  </si>
  <si>
    <t>МУЖ. ДЕЗОДОРАНТ-АНТИПЕРСПИРАНТ 24-ЧАСОВОГО ДЕЙСТВИЯ TYCOON</t>
  </si>
  <si>
    <t>10/2015</t>
  </si>
  <si>
    <t>МАСКА-УХОД ДЛЯ СУХИХ И ПОВРЕЖДЁННЫХ ВОЛОС "ЭКСПЕРТ - ВОССТАНОВЛЕНИЕ"</t>
  </si>
  <si>
    <t>МНОГОФУНКЦ. СС КРЕМ, ВЫРАВНИВАЮЩИЙ ТОН КОЖИ "ЗАЩИТА И ОСВЕТЛЕНИЕ" - НАТУРАЛЬНЫЙ</t>
  </si>
  <si>
    <t xml:space="preserve">                                                                                                                                             - БЕЖЕВЫЙ</t>
  </si>
  <si>
    <t>СЫВОРОТКА-УХОД, МОДЕЛИРУЮЩАЯ КОНТУРЫ ЛИЦА И ШЕИ «ВЛАСТЬ НАД ВРЕМЕНЕМ ИНТЕНС»</t>
  </si>
  <si>
    <t xml:space="preserve">                                                                                 - СВЕТЛЫЙ БЕЖЕВЫЙ</t>
  </si>
  <si>
    <t xml:space="preserve">                                                                                 - ФАРФОРОВЫЙ</t>
  </si>
  <si>
    <t xml:space="preserve">                                                                                 - ПРОЗРАЧНЫЙ БЕЖЕВЫЙ</t>
  </si>
  <si>
    <t xml:space="preserve">                                                                                 - РОЗОВЫЙ БЕЖ</t>
  </si>
  <si>
    <t xml:space="preserve">                                                                                 - ЕСТЕСТВЕННЫЙ БЕЖЕВЫЙ</t>
  </si>
  <si>
    <t>ДНЕВНОЙ КРЕМ ПРОТИВ МОРЩИН С ВЫСОКОЙ СТЕПЕНЬЮ ЗАЩИТЫ SPF 30 "ЭКОЛЛАГЕН"</t>
  </si>
  <si>
    <t xml:space="preserve">                                                                                                        - КОРАЛЛ</t>
  </si>
  <si>
    <t xml:space="preserve">                                                                                                        - РОЗА</t>
  </si>
  <si>
    <t xml:space="preserve">                                                                                                        - ФУКСИЯ</t>
  </si>
  <si>
    <t xml:space="preserve">                                                                                                        - МАК</t>
  </si>
  <si>
    <t>МОДЕЛИРУЮЩИЙ ГЕЛЬ ДЛЯ БРОВЕЙ "ИДЕАЛЬНЫЙ ИЗГИБ" GG - ЕСТЕСТВЕННЫЙ</t>
  </si>
  <si>
    <t xml:space="preserve">                                                                                                         - КОРИЧНЕВЫЙ</t>
  </si>
  <si>
    <t xml:space="preserve">УХАЖИВАЮЩАЯ КРЕМ-ПОМАДА THE ONE COLOUR SOFT - ТЁПЛЫЙ БЕЖ </t>
  </si>
  <si>
    <t xml:space="preserve">                                                                                                - НЕЖНЫЙ АБРИКОСОВЫЙ</t>
  </si>
  <si>
    <t xml:space="preserve">                                                                                                - СОБЛАЗНИТЕЛЬНЫЙ КЛЮКВЕННЫЙ</t>
  </si>
  <si>
    <t xml:space="preserve">                                                                                                - СОЧНЫЙ ЯГОДНЫЙ</t>
  </si>
  <si>
    <t>ЗУБНАЯ ПАСТА «ОПТИФРЕШ – ТРАВЯНОЙ КОМПЛЕКС»</t>
  </si>
  <si>
    <t xml:space="preserve">                                                                             - ВОЗДУШНЫЙ КОФЕЙНЫЙ</t>
  </si>
  <si>
    <t xml:space="preserve">                                                                             - ДЫМЧАТЫЙ СИРЕНЕВЫЙ</t>
  </si>
  <si>
    <t xml:space="preserve">                                                                             - ЗАГАДОЧНЫЙ ФИАЛКОВЫЙ</t>
  </si>
  <si>
    <t xml:space="preserve">                                                                             - КЛАССИЧЕСКИЙ КРАСНЫЙ</t>
  </si>
  <si>
    <t xml:space="preserve">                                                                             - БУРГУНДСКОЕ ВИНО</t>
  </si>
  <si>
    <t>предложение со стр. 5</t>
  </si>
  <si>
    <t>предложение со стр. 7</t>
  </si>
  <si>
    <t>предложение со стр. 19</t>
  </si>
  <si>
    <t>ДНЕВНОЙ КРЕМ, ВЫРАВНИВАЮЩИЙ ТОН КОЖИ, С SPF 20 "ЗАЩИТА И ОСВЕТЛЕНИЕ"</t>
  </si>
  <si>
    <t>предложение со стр. 23</t>
  </si>
  <si>
    <t>предложение со стр. 79</t>
  </si>
  <si>
    <t>предложение со стр. 80</t>
  </si>
  <si>
    <t>-</t>
  </si>
  <si>
    <t>МУЖСКОЙ СПРЕЙ ДЕЗОДОРАНТ-АНТИПЕРСПИРАНТ S8</t>
  </si>
  <si>
    <t>КУПИ ДВА КЛЕТОЧНЫХ КРЕМА МОЛОДОСТИ DIAMOND CELLULAR И ПОЛУЧИ ТРЕТИЙ В ПОДАРОК</t>
  </si>
  <si>
    <t>МЫЛО ДЛЯ ЧУВСТВИТЕЛЬНОЙ КОЖИ "НЕЖНАЯ РОМАШКА"</t>
  </si>
  <si>
    <t xml:space="preserve">ТУАЛЕТНАЯ ВОДА LOVELY BETTY </t>
  </si>
  <si>
    <t>ОЖЕРЕЛЬЕ "РАНДЕВУ"</t>
  </si>
  <si>
    <t>КОСМЕТИЧКА "ГАРМОНИЯ"</t>
  </si>
  <si>
    <t>ИНСТРУМЕНТ ДЛЯ ДЕКОРА НОГТЕЙ</t>
  </si>
  <si>
    <t>СУМКА-ТРАНСФОРМЕР "МИСС ПРАКТИЧНОСТЬ"</t>
  </si>
  <si>
    <t>СПРЕЙ-ДЕЗОДОРАНТ ДЛЯ ТЕЛА TENDERLY</t>
  </si>
  <si>
    <t>ТУАЛЕТНАЯ ВОДА POWER WOMAN. СПЕЦИАЛЬНЫЙ ВЫПУСК</t>
  </si>
  <si>
    <t>ПЕНА ДЛЯ ВАННЫ «АРОМАТ ПРАЗДНИКА»</t>
  </si>
  <si>
    <t>КУПИ ТРИ ТУАЛЕТНЫХ ВОДЫ TENDERLY PROMISE И ПОЛУЧИ ЧЕТВЁРТУЮ В ПОДАРОК</t>
  </si>
  <si>
    <t>НАБОР ПРОБНИКОВ</t>
  </si>
  <si>
    <t>ПРЕМЬЕР-КЛУБ</t>
  </si>
  <si>
    <t>ВСТАВКА В КАТАЛОГ</t>
  </si>
  <si>
    <t>ПАРФЮМИРОВАННЫЙ КРЕМ ДЛЯ ТЕЛА DIVINE</t>
  </si>
  <si>
    <t>МЫЛО "ШЁЛКОВАЯ ОРХИДЕЯ"</t>
  </si>
  <si>
    <t>ТУАЛЕТНАЯ ВОДА ORIFLAME PURESSENCE BY ECOBEAUTY</t>
  </si>
  <si>
    <t>КРЕМ ДЛЯ ТЕЛА PRECIOUS MOMENTS</t>
  </si>
  <si>
    <t>ТУШЬ-СТИМУЛЯТОР РОСТА РЕСНИЦ "ГИПЕРДЛИНА" - ЧЁРНЫЙ</t>
  </si>
  <si>
    <t xml:space="preserve">                                                                                        - СЛИВОВЫЙ</t>
  </si>
  <si>
    <t>КОЛЬЦО "ЗОЛОТОЙ СОБЛАЗН" GIORDANI GOLD</t>
  </si>
  <si>
    <t>МНОГОФУНКЦ. УВЛАЖН. КРЕМ-ТОН 5-В-1 "БАЛЬЗАМ БЕЗУПРЕЧНОСТИ" - ЕСТЕСТВЕННЫЙ</t>
  </si>
  <si>
    <t>КОНДИЦИОНЕР-СТИМУЛЯТОР РОСТА РЕСНИЦ "ГИПЕРДЛИНА"</t>
  </si>
  <si>
    <t xml:space="preserve">                                                                                                - ДЕРЗКИЙ КРАСНЫЙ</t>
  </si>
  <si>
    <t xml:space="preserve">                                                                                                - НАСЫЩЕННЫЙ ЯГОДНЫЙ</t>
  </si>
  <si>
    <t xml:space="preserve">                                                                                                - ПРЯНЫЙ ВИШНЁВЫЙ</t>
  </si>
  <si>
    <t>СПЕЦИАЛЬНОЕ СМЯГЧАЮЩЕЕ СРЕДСТВО</t>
  </si>
  <si>
    <t>СУМКА "СОЛНЕЧНЫЙ ПЛЯЖ"</t>
  </si>
  <si>
    <t>БРАСЛЕТ "РАЙСКИЕ ЦВЕТЫ"</t>
  </si>
  <si>
    <t>СЕРЬГИ "РАЙСКИЕ ЦВЕТЫ"</t>
  </si>
  <si>
    <t>ФОРМЫ ДЛЯ ВЫПЕЧКИ «ВКУС ПРАЗДНИКА»</t>
  </si>
  <si>
    <t>НАБОР МИНИ-КИСТЕЙ ДЛЯ МАКИЯЖА</t>
  </si>
  <si>
    <t>НАБОР ПОЛОТЕНЕЦ ДЛЯ ЛИЦА И РУК</t>
  </si>
  <si>
    <t>ПЛАТЬЕ-ТРАНСФОРМЕР  РАЗМЕР L/XL</t>
  </si>
  <si>
    <t>ПОДУШКА ДЛЯ ВАННЫ</t>
  </si>
  <si>
    <t>ОБЛОЖКА ДЛЯ ПАСПОРТА</t>
  </si>
  <si>
    <t>КРЕМ ДЛЯ ТЕЛА LADY AVEBURY</t>
  </si>
  <si>
    <t>ТУШЬ-СТИМУЛЯТОР РОСТА РЕСНИЦ "ГИПЕРДЛИНА XL"</t>
  </si>
  <si>
    <t>ПАРФЮМИРОВАННЫЙ КРЕМ ДЛЯ ТЕЛА ECLAT FEMME</t>
  </si>
  <si>
    <t>ПАРФЮМИРОВАННЫЙ КРЕМ ДЛЯ ТЕЛА POSSESS</t>
  </si>
  <si>
    <t>МЫЛО "БРИЛЛИАНТЫ И ЖЕМЧУГ"</t>
  </si>
  <si>
    <t>КАРАНДАШ ДЛЯ ГЛАЗ THE ONE - НАТУРАЛЬНЫЙ</t>
  </si>
  <si>
    <t>ТЕНИ ДЛЯ ВЕК «СТОКГОЛЬМ» - РОЗОВАЯ ДЫМКА</t>
  </si>
  <si>
    <t>28342</t>
  </si>
  <si>
    <t>28343</t>
  </si>
  <si>
    <t>28350</t>
  </si>
  <si>
    <t>28351</t>
  </si>
  <si>
    <t>28352</t>
  </si>
  <si>
    <t>28367</t>
  </si>
  <si>
    <t>28368</t>
  </si>
  <si>
    <t>28433</t>
  </si>
  <si>
    <t>28438</t>
  </si>
  <si>
    <t>28439</t>
  </si>
  <si>
    <t>28443</t>
  </si>
  <si>
    <t>28444</t>
  </si>
  <si>
    <t>28447</t>
  </si>
  <si>
    <t>28448</t>
  </si>
  <si>
    <t>28452</t>
  </si>
  <si>
    <t>28463</t>
  </si>
  <si>
    <t>28466</t>
  </si>
  <si>
    <t>28799</t>
  </si>
  <si>
    <t>28800</t>
  </si>
  <si>
    <t>31138</t>
  </si>
  <si>
    <t>31139</t>
  </si>
  <si>
    <t>31641</t>
  </si>
  <si>
    <t>31642</t>
  </si>
  <si>
    <t>31672</t>
  </si>
  <si>
    <t>31674</t>
  </si>
  <si>
    <t>31676</t>
  </si>
  <si>
    <t>31875</t>
  </si>
  <si>
    <t>32031</t>
  </si>
  <si>
    <t>32038</t>
  </si>
  <si>
    <t>32237</t>
  </si>
  <si>
    <t>32238</t>
  </si>
  <si>
    <t>32239</t>
  </si>
  <si>
    <t>32240</t>
  </si>
  <si>
    <t>32241</t>
  </si>
  <si>
    <t>32242</t>
  </si>
  <si>
    <t>32243</t>
  </si>
  <si>
    <t>32245</t>
  </si>
  <si>
    <t>32246</t>
  </si>
  <si>
    <t>15397</t>
  </si>
  <si>
    <t>15447</t>
  </si>
  <si>
    <t>15448</t>
  </si>
  <si>
    <t>22138</t>
  </si>
  <si>
    <t>22467</t>
  </si>
  <si>
    <t>22791</t>
  </si>
  <si>
    <t>22793</t>
  </si>
  <si>
    <t>22794</t>
  </si>
  <si>
    <t>22795</t>
  </si>
  <si>
    <t>23473</t>
  </si>
  <si>
    <t>24693</t>
  </si>
  <si>
    <t>24694</t>
  </si>
  <si>
    <t>25385</t>
  </si>
  <si>
    <t>25386</t>
  </si>
  <si>
    <t>25414</t>
  </si>
  <si>
    <t>25479</t>
  </si>
  <si>
    <t>27996</t>
  </si>
  <si>
    <t>28656</t>
  </si>
  <si>
    <t>506782</t>
  </si>
  <si>
    <t>508350</t>
  </si>
  <si>
    <t>514323</t>
  </si>
  <si>
    <t>7714</t>
  </si>
  <si>
    <t>8150</t>
  </si>
  <si>
    <t>8155</t>
  </si>
  <si>
    <t>8617</t>
  </si>
  <si>
    <t>9522</t>
  </si>
  <si>
    <t>10231</t>
  </si>
  <si>
    <t>10548</t>
  </si>
  <si>
    <t>12190</t>
  </si>
  <si>
    <t>13659</t>
  </si>
  <si>
    <t>13850</t>
  </si>
  <si>
    <t>13861</t>
  </si>
  <si>
    <t>14652</t>
  </si>
  <si>
    <t>15183</t>
  </si>
  <si>
    <t>15537</t>
  </si>
  <si>
    <t>15548</t>
  </si>
  <si>
    <t>15578</t>
  </si>
  <si>
    <t>17075</t>
  </si>
  <si>
    <t>17305</t>
  </si>
  <si>
    <t>17964</t>
  </si>
  <si>
    <t>18481</t>
  </si>
  <si>
    <t>18483</t>
  </si>
  <si>
    <t>18484</t>
  </si>
  <si>
    <t>18765</t>
  </si>
  <si>
    <t>18819</t>
  </si>
  <si>
    <t>20166</t>
  </si>
  <si>
    <t>20194</t>
  </si>
  <si>
    <t>20357</t>
  </si>
  <si>
    <t>20396</t>
  </si>
  <si>
    <t>20435</t>
  </si>
  <si>
    <t>20437</t>
  </si>
  <si>
    <t>20440</t>
  </si>
  <si>
    <t>20523</t>
  </si>
  <si>
    <t>20531</t>
  </si>
  <si>
    <t>20532</t>
  </si>
  <si>
    <t>20533</t>
  </si>
  <si>
    <t>20554</t>
  </si>
  <si>
    <t>20575</t>
  </si>
  <si>
    <t>20782</t>
  </si>
  <si>
    <t>20783</t>
  </si>
  <si>
    <t>21141</t>
  </si>
  <si>
    <t>21142</t>
  </si>
  <si>
    <t>21143</t>
  </si>
  <si>
    <t>21144</t>
  </si>
  <si>
    <t>21145</t>
  </si>
  <si>
    <t>21149</t>
  </si>
  <si>
    <t>21150</t>
  </si>
  <si>
    <t>21152</t>
  </si>
  <si>
    <t>21153</t>
  </si>
  <si>
    <t>21155</t>
  </si>
  <si>
    <t>21156</t>
  </si>
  <si>
    <t>21278</t>
  </si>
  <si>
    <t>21279</t>
  </si>
  <si>
    <t>21353</t>
  </si>
  <si>
    <t>21356</t>
  </si>
  <si>
    <t>21889</t>
  </si>
  <si>
    <t>21905</t>
  </si>
  <si>
    <t>22419</t>
  </si>
  <si>
    <t>22421</t>
  </si>
  <si>
    <t>22423</t>
  </si>
  <si>
    <t>22424</t>
  </si>
  <si>
    <t>22425</t>
  </si>
  <si>
    <t>22442</t>
  </si>
  <si>
    <t>22497</t>
  </si>
  <si>
    <t>22589</t>
  </si>
  <si>
    <t>22590</t>
  </si>
  <si>
    <t>22591</t>
  </si>
  <si>
    <t>22592</t>
  </si>
  <si>
    <t>22595</t>
  </si>
  <si>
    <t>22596</t>
  </si>
  <si>
    <t>22624</t>
  </si>
  <si>
    <t>22625</t>
  </si>
  <si>
    <t>22667</t>
  </si>
  <si>
    <t>22669</t>
  </si>
  <si>
    <t>22683</t>
  </si>
  <si>
    <t>22699</t>
  </si>
  <si>
    <t>22744</t>
  </si>
  <si>
    <t>22746</t>
  </si>
  <si>
    <t>22748</t>
  </si>
  <si>
    <t>22749</t>
  </si>
  <si>
    <t>22752</t>
  </si>
  <si>
    <t>22814</t>
  </si>
  <si>
    <t>22815</t>
  </si>
  <si>
    <t>22860</t>
  </si>
  <si>
    <t>22932</t>
  </si>
  <si>
    <t>23223</t>
  </si>
  <si>
    <t>23265</t>
  </si>
  <si>
    <t>23294</t>
  </si>
  <si>
    <t>23296</t>
  </si>
  <si>
    <t>23298</t>
  </si>
  <si>
    <t>23346</t>
  </si>
  <si>
    <t>23377</t>
  </si>
  <si>
    <t>23378</t>
  </si>
  <si>
    <t>23404</t>
  </si>
  <si>
    <t>23406</t>
  </si>
  <si>
    <t>23407</t>
  </si>
  <si>
    <t>23409</t>
  </si>
  <si>
    <t>23410</t>
  </si>
  <si>
    <t>23411</t>
  </si>
  <si>
    <t>23644</t>
  </si>
  <si>
    <t>23718</t>
  </si>
  <si>
    <t>23727</t>
  </si>
  <si>
    <t>23729</t>
  </si>
  <si>
    <t>23730</t>
  </si>
  <si>
    <t>23733</t>
  </si>
  <si>
    <t>23747</t>
  </si>
  <si>
    <t>23753</t>
  </si>
  <si>
    <t>23783</t>
  </si>
  <si>
    <t>23838</t>
  </si>
  <si>
    <t>23867</t>
  </si>
  <si>
    <t>23868</t>
  </si>
  <si>
    <t>23869</t>
  </si>
  <si>
    <t>23958</t>
  </si>
  <si>
    <t>23959</t>
  </si>
  <si>
    <t>24138</t>
  </si>
  <si>
    <t>24141</t>
  </si>
  <si>
    <t>24169</t>
  </si>
  <si>
    <t>24172</t>
  </si>
  <si>
    <t>24173</t>
  </si>
  <si>
    <t>24181</t>
  </si>
  <si>
    <t>24184</t>
  </si>
  <si>
    <t>24185</t>
  </si>
  <si>
    <t>24188</t>
  </si>
  <si>
    <t>24191</t>
  </si>
  <si>
    <t>24267</t>
  </si>
  <si>
    <t>24398</t>
  </si>
  <si>
    <t>24424</t>
  </si>
  <si>
    <t>24468</t>
  </si>
  <si>
    <t>24547</t>
  </si>
  <si>
    <t>24588</t>
  </si>
  <si>
    <t>24594</t>
  </si>
  <si>
    <t>24595</t>
  </si>
  <si>
    <t>24596</t>
  </si>
  <si>
    <t>24665</t>
  </si>
  <si>
    <t>24667</t>
  </si>
  <si>
    <t>24734</t>
  </si>
  <si>
    <t>24752</t>
  </si>
  <si>
    <t>24882</t>
  </si>
  <si>
    <t>25048</t>
  </si>
  <si>
    <t>25194</t>
  </si>
  <si>
    <t>25195</t>
  </si>
  <si>
    <t>25196</t>
  </si>
  <si>
    <t>25198</t>
  </si>
  <si>
    <t>25199</t>
  </si>
  <si>
    <t>25204</t>
  </si>
  <si>
    <t>25205</t>
  </si>
  <si>
    <t>25206</t>
  </si>
  <si>
    <t>25207</t>
  </si>
  <si>
    <t>25208</t>
  </si>
  <si>
    <t>25209</t>
  </si>
  <si>
    <t>25258</t>
  </si>
  <si>
    <t>25262</t>
  </si>
  <si>
    <t>25264</t>
  </si>
  <si>
    <t>25266</t>
  </si>
  <si>
    <t>25280</t>
  </si>
  <si>
    <t>25281</t>
  </si>
  <si>
    <t>25395</t>
  </si>
  <si>
    <t>25401</t>
  </si>
  <si>
    <t>25415</t>
  </si>
  <si>
    <t>25416</t>
  </si>
  <si>
    <t>25417</t>
  </si>
  <si>
    <t>25418</t>
  </si>
  <si>
    <t>25419</t>
  </si>
  <si>
    <t>25420</t>
  </si>
  <si>
    <t>25421</t>
  </si>
  <si>
    <t>25422</t>
  </si>
  <si>
    <t>25423</t>
  </si>
  <si>
    <t>25424</t>
  </si>
  <si>
    <t>25425</t>
  </si>
  <si>
    <t>25426</t>
  </si>
  <si>
    <t>25427</t>
  </si>
  <si>
    <t>25429</t>
  </si>
  <si>
    <t>25430</t>
  </si>
  <si>
    <t>25432</t>
  </si>
  <si>
    <t>25433</t>
  </si>
  <si>
    <t>25434</t>
  </si>
  <si>
    <t>25435</t>
  </si>
  <si>
    <t>25436</t>
  </si>
  <si>
    <t>25490</t>
  </si>
  <si>
    <t>26024</t>
  </si>
  <si>
    <t>26198</t>
  </si>
  <si>
    <t>26199</t>
  </si>
  <si>
    <t>26259</t>
  </si>
  <si>
    <t>26268</t>
  </si>
  <si>
    <t>26269</t>
  </si>
  <si>
    <t>26270</t>
  </si>
  <si>
    <t>26271</t>
  </si>
  <si>
    <t>26395</t>
  </si>
  <si>
    <t>26396</t>
  </si>
  <si>
    <t>26446</t>
  </si>
  <si>
    <t>26601</t>
  </si>
  <si>
    <t>26602</t>
  </si>
  <si>
    <t>26603</t>
  </si>
  <si>
    <t>26604</t>
  </si>
  <si>
    <t>26605</t>
  </si>
  <si>
    <t>26606</t>
  </si>
  <si>
    <t>26608</t>
  </si>
  <si>
    <t>26610</t>
  </si>
  <si>
    <t>26644</t>
  </si>
  <si>
    <t>26650</t>
  </si>
  <si>
    <t>26651</t>
  </si>
  <si>
    <t>26663</t>
  </si>
  <si>
    <t>26664</t>
  </si>
  <si>
    <t>26665</t>
  </si>
  <si>
    <t>26666</t>
  </si>
  <si>
    <t>26672</t>
  </si>
  <si>
    <t>26676</t>
  </si>
  <si>
    <t>26677</t>
  </si>
  <si>
    <t>26680</t>
  </si>
  <si>
    <t>26681</t>
  </si>
  <si>
    <t>26685</t>
  </si>
  <si>
    <t>26686</t>
  </si>
  <si>
    <t>26687</t>
  </si>
  <si>
    <t>26690</t>
  </si>
  <si>
    <t>26763</t>
  </si>
  <si>
    <t>26764</t>
  </si>
  <si>
    <t>26816</t>
  </si>
  <si>
    <t>26817</t>
  </si>
  <si>
    <t>26818</t>
  </si>
  <si>
    <t>26819</t>
  </si>
  <si>
    <t>26820</t>
  </si>
  <si>
    <t>26821</t>
  </si>
  <si>
    <t>26822</t>
  </si>
  <si>
    <t>26825</t>
  </si>
  <si>
    <t>26841</t>
  </si>
  <si>
    <t>26894</t>
  </si>
  <si>
    <t>26895</t>
  </si>
  <si>
    <t>26896</t>
  </si>
  <si>
    <t>26897</t>
  </si>
  <si>
    <t>26898</t>
  </si>
  <si>
    <t>27130</t>
  </si>
  <si>
    <t>27133</t>
  </si>
  <si>
    <t>27439</t>
  </si>
  <si>
    <t>27441</t>
  </si>
  <si>
    <t>27637</t>
  </si>
  <si>
    <t>27670</t>
  </si>
  <si>
    <t>27686</t>
  </si>
  <si>
    <t>27740</t>
  </si>
  <si>
    <t>27928</t>
  </si>
  <si>
    <t>27968</t>
  </si>
  <si>
    <t>27972</t>
  </si>
  <si>
    <t>27980</t>
  </si>
  <si>
    <t>27981</t>
  </si>
  <si>
    <t>28021</t>
  </si>
  <si>
    <t>28189</t>
  </si>
  <si>
    <t>28192</t>
  </si>
  <si>
    <t>28223</t>
  </si>
  <si>
    <t>28224</t>
  </si>
  <si>
    <t>28225</t>
  </si>
  <si>
    <t>28227</t>
  </si>
  <si>
    <t>28229</t>
  </si>
  <si>
    <t>28254</t>
  </si>
  <si>
    <t>28255</t>
  </si>
  <si>
    <t>28256</t>
  </si>
  <si>
    <t>28276</t>
  </si>
  <si>
    <t>28279</t>
  </si>
  <si>
    <t>28281</t>
  </si>
  <si>
    <t>28283</t>
  </si>
  <si>
    <t>28286</t>
  </si>
  <si>
    <t>30005</t>
  </si>
  <si>
    <t>30030</t>
  </si>
  <si>
    <t>30058</t>
  </si>
  <si>
    <t>30059</t>
  </si>
  <si>
    <t>30065</t>
  </si>
  <si>
    <t>30066</t>
  </si>
  <si>
    <t>30067</t>
  </si>
  <si>
    <t>30068</t>
  </si>
  <si>
    <t>30075</t>
  </si>
  <si>
    <t>30076</t>
  </si>
  <si>
    <t>30077</t>
  </si>
  <si>
    <t>30124</t>
  </si>
  <si>
    <t>30126</t>
  </si>
  <si>
    <t>30128</t>
  </si>
  <si>
    <t>30137</t>
  </si>
  <si>
    <t>30140</t>
  </si>
  <si>
    <t>30148</t>
  </si>
  <si>
    <t>30150</t>
  </si>
  <si>
    <t>30153</t>
  </si>
  <si>
    <t>30154</t>
  </si>
  <si>
    <t>30155</t>
  </si>
  <si>
    <t>30156</t>
  </si>
  <si>
    <t>30171</t>
  </si>
  <si>
    <t>30173</t>
  </si>
  <si>
    <t>30181</t>
  </si>
  <si>
    <t>30182</t>
  </si>
  <si>
    <t>30333</t>
  </si>
  <si>
    <t>30349</t>
  </si>
  <si>
    <t>30352</t>
  </si>
  <si>
    <t>30362</t>
  </si>
  <si>
    <t>30364</t>
  </si>
  <si>
    <t>30365</t>
  </si>
  <si>
    <t>30366</t>
  </si>
  <si>
    <t>30367</t>
  </si>
  <si>
    <t>30368</t>
  </si>
  <si>
    <t>30369</t>
  </si>
  <si>
    <t>30370</t>
  </si>
  <si>
    <t>30371</t>
  </si>
  <si>
    <t>30411</t>
  </si>
  <si>
    <t>30422</t>
  </si>
  <si>
    <t>30424</t>
  </si>
  <si>
    <t>30426</t>
  </si>
  <si>
    <t>30427</t>
  </si>
  <si>
    <t>30428</t>
  </si>
  <si>
    <t>30429</t>
  </si>
  <si>
    <t>30430</t>
  </si>
  <si>
    <t>30431</t>
  </si>
  <si>
    <t>30432</t>
  </si>
  <si>
    <t>30433</t>
  </si>
  <si>
    <t>30434</t>
  </si>
  <si>
    <t>30435</t>
  </si>
  <si>
    <t>30436</t>
  </si>
  <si>
    <t>30437</t>
  </si>
  <si>
    <t>30438</t>
  </si>
  <si>
    <t>30439</t>
  </si>
  <si>
    <t>30440</t>
  </si>
  <si>
    <t>30441</t>
  </si>
  <si>
    <t>30442</t>
  </si>
  <si>
    <t>30443</t>
  </si>
  <si>
    <t>30444</t>
  </si>
  <si>
    <t>30445</t>
  </si>
  <si>
    <t>30446</t>
  </si>
  <si>
    <t>30447</t>
  </si>
  <si>
    <t>30448</t>
  </si>
  <si>
    <t>30449</t>
  </si>
  <si>
    <t>30450</t>
  </si>
  <si>
    <t>30451</t>
  </si>
  <si>
    <t>30452</t>
  </si>
  <si>
    <t>30453</t>
  </si>
  <si>
    <t>30454</t>
  </si>
  <si>
    <t>30455</t>
  </si>
  <si>
    <t>30456</t>
  </si>
  <si>
    <t>30457</t>
  </si>
  <si>
    <t>30458</t>
  </si>
  <si>
    <t>30459</t>
  </si>
  <si>
    <t>30468</t>
  </si>
  <si>
    <t>30475</t>
  </si>
  <si>
    <t>30476</t>
  </si>
  <si>
    <t>30477</t>
  </si>
  <si>
    <t>30478</t>
  </si>
  <si>
    <t>30496</t>
  </si>
  <si>
    <t>30497</t>
  </si>
  <si>
    <t>30498</t>
  </si>
  <si>
    <t>30511</t>
  </si>
  <si>
    <t>30512</t>
  </si>
  <si>
    <t>30520</t>
  </si>
  <si>
    <t>30521</t>
  </si>
  <si>
    <t>30522</t>
  </si>
  <si>
    <t>30523</t>
  </si>
  <si>
    <t>30524</t>
  </si>
  <si>
    <t>30525</t>
  </si>
  <si>
    <t>30526</t>
  </si>
  <si>
    <t>30527</t>
  </si>
  <si>
    <t>30528</t>
  </si>
  <si>
    <t>30529</t>
  </si>
  <si>
    <t>30530</t>
  </si>
  <si>
    <t>30531</t>
  </si>
  <si>
    <t>30532</t>
  </si>
  <si>
    <t>30533</t>
  </si>
  <si>
    <t>30534</t>
  </si>
  <si>
    <t>30540</t>
  </si>
  <si>
    <t>30546</t>
  </si>
  <si>
    <t>30553</t>
  </si>
  <si>
    <t>30556</t>
  </si>
  <si>
    <t>30568</t>
  </si>
  <si>
    <t>30569</t>
  </si>
  <si>
    <t>30570</t>
  </si>
  <si>
    <t>30571</t>
  </si>
  <si>
    <t>30572</t>
  </si>
  <si>
    <t>30573</t>
  </si>
  <si>
    <t>30574</t>
  </si>
  <si>
    <t>30575</t>
  </si>
  <si>
    <t>30576</t>
  </si>
  <si>
    <t>30577</t>
  </si>
  <si>
    <t>30578</t>
  </si>
  <si>
    <t>30596</t>
  </si>
  <si>
    <t>30597</t>
  </si>
  <si>
    <t>30598</t>
  </si>
  <si>
    <t>30599</t>
  </si>
  <si>
    <t>30600</t>
  </si>
  <si>
    <t>30601</t>
  </si>
  <si>
    <t>30612</t>
  </si>
  <si>
    <t>30613</t>
  </si>
  <si>
    <t>30614</t>
  </si>
  <si>
    <t>30615</t>
  </si>
  <si>
    <t>30616</t>
  </si>
  <si>
    <t>30617</t>
  </si>
  <si>
    <t>30628</t>
  </si>
  <si>
    <t>30629</t>
  </si>
  <si>
    <t>30630</t>
  </si>
  <si>
    <t>30631</t>
  </si>
  <si>
    <t>30632</t>
  </si>
  <si>
    <t>30633</t>
  </si>
  <si>
    <t>30634</t>
  </si>
  <si>
    <t>30635</t>
  </si>
  <si>
    <t>30638</t>
  </si>
  <si>
    <t>30639</t>
  </si>
  <si>
    <t>30640</t>
  </si>
  <si>
    <t>30641</t>
  </si>
  <si>
    <t>30642</t>
  </si>
  <si>
    <t>30643</t>
  </si>
  <si>
    <t>30644</t>
  </si>
  <si>
    <t>30645</t>
  </si>
  <si>
    <t>30646</t>
  </si>
  <si>
    <t>30653</t>
  </si>
  <si>
    <t>30654</t>
  </si>
  <si>
    <t>30655</t>
  </si>
  <si>
    <t>30656</t>
  </si>
  <si>
    <t>30657</t>
  </si>
  <si>
    <t>30658</t>
  </si>
  <si>
    <t>30659</t>
  </si>
  <si>
    <t>30660</t>
  </si>
  <si>
    <t>30661</t>
  </si>
  <si>
    <t>30662</t>
  </si>
  <si>
    <t>30663</t>
  </si>
  <si>
    <t>30664</t>
  </si>
  <si>
    <t>30665</t>
  </si>
  <si>
    <t>30666</t>
  </si>
  <si>
    <t>30667</t>
  </si>
  <si>
    <t>30668</t>
  </si>
  <si>
    <t>30669</t>
  </si>
  <si>
    <t>30670</t>
  </si>
  <si>
    <t>30671</t>
  </si>
  <si>
    <t>30672</t>
  </si>
  <si>
    <t>30673</t>
  </si>
  <si>
    <t>30674</t>
  </si>
  <si>
    <t>30675</t>
  </si>
  <si>
    <t>30676</t>
  </si>
  <si>
    <t>30677</t>
  </si>
  <si>
    <t>30678</t>
  </si>
  <si>
    <t>30679</t>
  </si>
  <si>
    <t>30680</t>
  </si>
  <si>
    <t>30681</t>
  </si>
  <si>
    <t>30682</t>
  </si>
  <si>
    <t>30717</t>
  </si>
  <si>
    <t>30719</t>
  </si>
  <si>
    <t>30720</t>
  </si>
  <si>
    <t>30722</t>
  </si>
  <si>
    <t>30743</t>
  </si>
  <si>
    <t>30744</t>
  </si>
  <si>
    <t>30745</t>
  </si>
  <si>
    <t>30746</t>
  </si>
  <si>
    <t>30747</t>
  </si>
  <si>
    <t>30748</t>
  </si>
  <si>
    <t>30749</t>
  </si>
  <si>
    <t>30750</t>
  </si>
  <si>
    <t>30751</t>
  </si>
  <si>
    <t>30772</t>
  </si>
  <si>
    <t>30871</t>
  </si>
  <si>
    <t>30872</t>
  </si>
  <si>
    <t>30874</t>
  </si>
  <si>
    <t>30880</t>
  </si>
  <si>
    <t>30881</t>
  </si>
  <si>
    <t>30886</t>
  </si>
  <si>
    <t>30892</t>
  </si>
  <si>
    <t>30969</t>
  </si>
  <si>
    <t>30970</t>
  </si>
  <si>
    <t>30971</t>
  </si>
  <si>
    <t>30972</t>
  </si>
  <si>
    <t>30973</t>
  </si>
  <si>
    <t>30974</t>
  </si>
  <si>
    <t>30975</t>
  </si>
  <si>
    <t>30976</t>
  </si>
  <si>
    <t>30977</t>
  </si>
  <si>
    <t>30978</t>
  </si>
  <si>
    <t>30979</t>
  </si>
  <si>
    <t>30980</t>
  </si>
  <si>
    <t>30981</t>
  </si>
  <si>
    <t>30982</t>
  </si>
  <si>
    <t>30983</t>
  </si>
  <si>
    <t>30984</t>
  </si>
  <si>
    <t>30985</t>
  </si>
  <si>
    <t>30986</t>
  </si>
  <si>
    <t>30987</t>
  </si>
  <si>
    <t>30988</t>
  </si>
  <si>
    <t>30989</t>
  </si>
  <si>
    <t>31028</t>
  </si>
  <si>
    <t>31029</t>
  </si>
  <si>
    <t>31031</t>
  </si>
  <si>
    <t>31032</t>
  </si>
  <si>
    <t>31034</t>
  </si>
  <si>
    <t>31035</t>
  </si>
  <si>
    <t>31078</t>
  </si>
  <si>
    <t>31121</t>
  </si>
  <si>
    <t>31132</t>
  </si>
  <si>
    <t>31134</t>
  </si>
  <si>
    <t>31145</t>
  </si>
  <si>
    <t>31151</t>
  </si>
  <si>
    <t>31186</t>
  </si>
  <si>
    <t>31187</t>
  </si>
  <si>
    <t>31188</t>
  </si>
  <si>
    <t>31189</t>
  </si>
  <si>
    <t>31202</t>
  </si>
  <si>
    <t>31203</t>
  </si>
  <si>
    <t>31283</t>
  </si>
  <si>
    <t>31284</t>
  </si>
  <si>
    <t>31299</t>
  </si>
  <si>
    <t>31308</t>
  </si>
  <si>
    <t>31311</t>
  </si>
  <si>
    <t>31312</t>
  </si>
  <si>
    <t>31317</t>
  </si>
  <si>
    <t>31318</t>
  </si>
  <si>
    <t>31322</t>
  </si>
  <si>
    <t>31323</t>
  </si>
  <si>
    <t>31326</t>
  </si>
  <si>
    <t>31344</t>
  </si>
  <si>
    <t>31365</t>
  </si>
  <si>
    <t>31366</t>
  </si>
  <si>
    <t>31367</t>
  </si>
  <si>
    <t>31376</t>
  </si>
  <si>
    <t>31377</t>
  </si>
  <si>
    <t>31378</t>
  </si>
  <si>
    <t>31379</t>
  </si>
  <si>
    <t>31380</t>
  </si>
  <si>
    <t>31394</t>
  </si>
  <si>
    <t>31395</t>
  </si>
  <si>
    <t>31433</t>
  </si>
  <si>
    <t>31434</t>
  </si>
  <si>
    <t>31435</t>
  </si>
  <si>
    <t>31436</t>
  </si>
  <si>
    <t>31437</t>
  </si>
  <si>
    <t>31438</t>
  </si>
  <si>
    <t>31439</t>
  </si>
  <si>
    <t>31440</t>
  </si>
  <si>
    <t>31442</t>
  </si>
  <si>
    <t>31443</t>
  </si>
  <si>
    <t>31444</t>
  </si>
  <si>
    <t>31473</t>
  </si>
  <si>
    <t>31474</t>
  </si>
  <si>
    <t>31476</t>
  </si>
  <si>
    <t>31477</t>
  </si>
  <si>
    <t>31478</t>
  </si>
  <si>
    <t>31480</t>
  </si>
  <si>
    <t>31482</t>
  </si>
  <si>
    <t>31484</t>
  </si>
  <si>
    <t>31485</t>
  </si>
  <si>
    <t>31486</t>
  </si>
  <si>
    <t>31487</t>
  </si>
  <si>
    <t>31488</t>
  </si>
  <si>
    <t>31490</t>
  </si>
  <si>
    <t>31492</t>
  </si>
  <si>
    <t>31557</t>
  </si>
  <si>
    <t>31558</t>
  </si>
  <si>
    <t>31559</t>
  </si>
  <si>
    <t>31560</t>
  </si>
  <si>
    <t>31572</t>
  </si>
  <si>
    <t>31573</t>
  </si>
  <si>
    <t>31574</t>
  </si>
  <si>
    <t>31575</t>
  </si>
  <si>
    <t>31576</t>
  </si>
  <si>
    <t>31585</t>
  </si>
  <si>
    <t>31586</t>
  </si>
  <si>
    <t>31587</t>
  </si>
  <si>
    <t>31588</t>
  </si>
  <si>
    <t>31589</t>
  </si>
  <si>
    <t>31590</t>
  </si>
  <si>
    <t>31591</t>
  </si>
  <si>
    <t>31592</t>
  </si>
  <si>
    <t>31593</t>
  </si>
  <si>
    <t>31639</t>
  </si>
  <si>
    <t>31651</t>
  </si>
  <si>
    <t>31652</t>
  </si>
  <si>
    <t>31653</t>
  </si>
  <si>
    <t>31654</t>
  </si>
  <si>
    <t>31655</t>
  </si>
  <si>
    <t>31656</t>
  </si>
  <si>
    <t>31657</t>
  </si>
  <si>
    <t>31658</t>
  </si>
  <si>
    <t>31681</t>
  </si>
  <si>
    <t>31734</t>
  </si>
  <si>
    <t>31735</t>
  </si>
  <si>
    <t>31789</t>
  </si>
  <si>
    <t>31790</t>
  </si>
  <si>
    <t>31791</t>
  </si>
  <si>
    <t>31792</t>
  </si>
  <si>
    <t>31793</t>
  </si>
  <si>
    <t>31794</t>
  </si>
  <si>
    <t>31865</t>
  </si>
  <si>
    <t>31866</t>
  </si>
  <si>
    <t>31877</t>
  </si>
  <si>
    <t>31879</t>
  </si>
  <si>
    <t>31883</t>
  </si>
  <si>
    <t>31884</t>
  </si>
  <si>
    <t>31885</t>
  </si>
  <si>
    <t>31886</t>
  </si>
  <si>
    <t>31887</t>
  </si>
  <si>
    <t>31889</t>
  </si>
  <si>
    <t>31890</t>
  </si>
  <si>
    <t>31895</t>
  </si>
  <si>
    <t>31896</t>
  </si>
  <si>
    <t>31926</t>
  </si>
  <si>
    <t>31927</t>
  </si>
  <si>
    <t>31928</t>
  </si>
  <si>
    <t>32035</t>
  </si>
  <si>
    <t>32036</t>
  </si>
  <si>
    <t>32138</t>
  </si>
  <si>
    <t>32185</t>
  </si>
  <si>
    <t>32186</t>
  </si>
  <si>
    <t>32187</t>
  </si>
  <si>
    <t>32188</t>
  </si>
  <si>
    <t>32189</t>
  </si>
  <si>
    <t>32291</t>
  </si>
  <si>
    <t>32292</t>
  </si>
  <si>
    <t>32293</t>
  </si>
  <si>
    <t>32294</t>
  </si>
  <si>
    <t>114781</t>
  </si>
  <si>
    <t>114782</t>
  </si>
  <si>
    <t>114783</t>
  </si>
  <si>
    <t>114784</t>
  </si>
  <si>
    <t>114929</t>
  </si>
  <si>
    <t>8350</t>
  </si>
  <si>
    <t>8414</t>
  </si>
  <si>
    <t>8420</t>
  </si>
  <si>
    <t>8424</t>
  </si>
  <si>
    <t>9491</t>
  </si>
  <si>
    <t>10867</t>
  </si>
  <si>
    <t>11037</t>
  </si>
  <si>
    <t>11357</t>
  </si>
  <si>
    <t>11365</t>
  </si>
  <si>
    <t>12191</t>
  </si>
  <si>
    <t>13851</t>
  </si>
  <si>
    <t>13926</t>
  </si>
  <si>
    <t>15182</t>
  </si>
  <si>
    <t>15561</t>
  </si>
  <si>
    <t>17332</t>
  </si>
  <si>
    <t>18907</t>
  </si>
  <si>
    <t>18960</t>
  </si>
  <si>
    <t>19642</t>
  </si>
  <si>
    <t>19857</t>
  </si>
  <si>
    <t>21163</t>
  </si>
  <si>
    <t>21164</t>
  </si>
  <si>
    <t>21165</t>
  </si>
  <si>
    <t>21166</t>
  </si>
  <si>
    <t>21167</t>
  </si>
  <si>
    <t>21171</t>
  </si>
  <si>
    <t>21172</t>
  </si>
  <si>
    <t>21174</t>
  </si>
  <si>
    <t>21175</t>
  </si>
  <si>
    <t>21177</t>
  </si>
  <si>
    <t>21178</t>
  </si>
  <si>
    <t>21332</t>
  </si>
  <si>
    <t>21333</t>
  </si>
  <si>
    <t>21334</t>
  </si>
  <si>
    <t>21335</t>
  </si>
  <si>
    <t>21355</t>
  </si>
  <si>
    <t>21357</t>
  </si>
  <si>
    <t>21551</t>
  </si>
  <si>
    <t>21552</t>
  </si>
  <si>
    <t>21553</t>
  </si>
  <si>
    <t>21558</t>
  </si>
  <si>
    <t>21672</t>
  </si>
  <si>
    <t>21708</t>
  </si>
  <si>
    <t>22443</t>
  </si>
  <si>
    <t>22763</t>
  </si>
  <si>
    <t>22765</t>
  </si>
  <si>
    <t>22767</t>
  </si>
  <si>
    <t>22768</t>
  </si>
  <si>
    <t>22771</t>
  </si>
  <si>
    <t>23839</t>
  </si>
  <si>
    <t>23854</t>
  </si>
  <si>
    <t>24168</t>
  </si>
  <si>
    <t>24180</t>
  </si>
  <si>
    <t>24183</t>
  </si>
  <si>
    <t>24591</t>
  </si>
  <si>
    <t>24738</t>
  </si>
  <si>
    <t>24826</t>
  </si>
  <si>
    <t>24827</t>
  </si>
  <si>
    <t>25039</t>
  </si>
  <si>
    <t>25047</t>
  </si>
  <si>
    <t>25058</t>
  </si>
  <si>
    <t>25336</t>
  </si>
  <si>
    <t>25338</t>
  </si>
  <si>
    <t>25340</t>
  </si>
  <si>
    <t>25344</t>
  </si>
  <si>
    <t>25346</t>
  </si>
  <si>
    <t>25348</t>
  </si>
  <si>
    <t>25393</t>
  </si>
  <si>
    <t>25394</t>
  </si>
  <si>
    <t>25400</t>
  </si>
  <si>
    <t>25402</t>
  </si>
  <si>
    <t>25487</t>
  </si>
  <si>
    <t>25489</t>
  </si>
  <si>
    <t>26179</t>
  </si>
  <si>
    <t>26180</t>
  </si>
  <si>
    <t>26181</t>
  </si>
  <si>
    <t>26182</t>
  </si>
  <si>
    <t>26183</t>
  </si>
  <si>
    <t>26184</t>
  </si>
  <si>
    <t>26185</t>
  </si>
  <si>
    <t>26186</t>
  </si>
  <si>
    <t>26281</t>
  </si>
  <si>
    <t>26282</t>
  </si>
  <si>
    <t>26283</t>
  </si>
  <si>
    <t>26284</t>
  </si>
  <si>
    <t>26611</t>
  </si>
  <si>
    <t>26612</t>
  </si>
  <si>
    <t>26613</t>
  </si>
  <si>
    <t>26614</t>
  </si>
  <si>
    <t>26615</t>
  </si>
  <si>
    <t>26616</t>
  </si>
  <si>
    <t>26618</t>
  </si>
  <si>
    <t>26620</t>
  </si>
  <si>
    <t>26760</t>
  </si>
  <si>
    <t>26765</t>
  </si>
  <si>
    <t>26770</t>
  </si>
  <si>
    <t>26883</t>
  </si>
  <si>
    <t>26884</t>
  </si>
  <si>
    <t>30042</t>
  </si>
  <si>
    <t>30044</t>
  </si>
  <si>
    <t>30062</t>
  </si>
  <si>
    <t>30096</t>
  </si>
  <si>
    <t>30123</t>
  </si>
  <si>
    <t>30129</t>
  </si>
  <si>
    <t>30321</t>
  </si>
  <si>
    <t>30400</t>
  </si>
  <si>
    <t>30410</t>
  </si>
  <si>
    <t>30481</t>
  </si>
  <si>
    <t>30482</t>
  </si>
  <si>
    <t>30483</t>
  </si>
  <si>
    <t>30484</t>
  </si>
  <si>
    <t>30485</t>
  </si>
  <si>
    <t>30486</t>
  </si>
  <si>
    <t>30487</t>
  </si>
  <si>
    <t>30488</t>
  </si>
  <si>
    <t>30489</t>
  </si>
  <si>
    <t>30490</t>
  </si>
  <si>
    <t>30491</t>
  </si>
  <si>
    <t>30492</t>
  </si>
  <si>
    <t>30493</t>
  </si>
  <si>
    <t>30494</t>
  </si>
  <si>
    <t>30495</t>
  </si>
  <si>
    <t>30557</t>
  </si>
  <si>
    <t>30558</t>
  </si>
  <si>
    <t>30603</t>
  </si>
  <si>
    <t>30604</t>
  </si>
  <si>
    <t>30618</t>
  </si>
  <si>
    <t>30619</t>
  </si>
  <si>
    <t>30620</t>
  </si>
  <si>
    <t>30621</t>
  </si>
  <si>
    <t>30622</t>
  </si>
  <si>
    <t>30623</t>
  </si>
  <si>
    <t>30624</t>
  </si>
  <si>
    <t>30625</t>
  </si>
  <si>
    <t>30626</t>
  </si>
  <si>
    <t>30627</t>
  </si>
  <si>
    <t>30687</t>
  </si>
  <si>
    <t>30688</t>
  </si>
  <si>
    <t>30689</t>
  </si>
  <si>
    <t>30690</t>
  </si>
  <si>
    <t>30691</t>
  </si>
  <si>
    <t>30692</t>
  </si>
  <si>
    <t>30693</t>
  </si>
  <si>
    <t>30694</t>
  </si>
  <si>
    <t>30695</t>
  </si>
  <si>
    <t>30696</t>
  </si>
  <si>
    <t>30697</t>
  </si>
  <si>
    <t>30698</t>
  </si>
  <si>
    <t>30699</t>
  </si>
  <si>
    <t>30700</t>
  </si>
  <si>
    <t>30701</t>
  </si>
  <si>
    <t>30702</t>
  </si>
  <si>
    <t>30703</t>
  </si>
  <si>
    <t>30704</t>
  </si>
  <si>
    <t>30705</t>
  </si>
  <si>
    <t>30706</t>
  </si>
  <si>
    <t>30707</t>
  </si>
  <si>
    <t>30708</t>
  </si>
  <si>
    <t>30709</t>
  </si>
  <si>
    <t>30710</t>
  </si>
  <si>
    <t>30711</t>
  </si>
  <si>
    <t>30712</t>
  </si>
  <si>
    <t>30713</t>
  </si>
  <si>
    <t>30714</t>
  </si>
  <si>
    <t>30715</t>
  </si>
  <si>
    <t>30716</t>
  </si>
  <si>
    <t>30752</t>
  </si>
  <si>
    <t>30753</t>
  </si>
  <si>
    <t>30754</t>
  </si>
  <si>
    <t>30755</t>
  </si>
  <si>
    <t>30756</t>
  </si>
  <si>
    <t>30757</t>
  </si>
  <si>
    <t>30758</t>
  </si>
  <si>
    <t>30759</t>
  </si>
  <si>
    <t>30760</t>
  </si>
  <si>
    <t>30761</t>
  </si>
  <si>
    <t>30762</t>
  </si>
  <si>
    <t>30763</t>
  </si>
  <si>
    <t>30764</t>
  </si>
  <si>
    <t>30765</t>
  </si>
  <si>
    <t>30766</t>
  </si>
  <si>
    <t>30885</t>
  </si>
  <si>
    <t>30890</t>
  </si>
  <si>
    <t>31002</t>
  </si>
  <si>
    <t>31003</t>
  </si>
  <si>
    <t>31073</t>
  </si>
  <si>
    <t>31100</t>
  </si>
  <si>
    <t>31120</t>
  </si>
  <si>
    <t>31144</t>
  </si>
  <si>
    <t>31180</t>
  </si>
  <si>
    <t>31200</t>
  </si>
  <si>
    <t>31235</t>
  </si>
  <si>
    <t>31289</t>
  </si>
  <si>
    <t>31292</t>
  </si>
  <si>
    <t>31295</t>
  </si>
  <si>
    <t>31371</t>
  </si>
  <si>
    <t>31372</t>
  </si>
  <si>
    <t>31373</t>
  </si>
  <si>
    <t>31374</t>
  </si>
  <si>
    <t>31375</t>
  </si>
  <si>
    <t>31638</t>
  </si>
  <si>
    <t>31644</t>
  </si>
  <si>
    <t>31645</t>
  </si>
  <si>
    <t>31660</t>
  </si>
  <si>
    <t>31661</t>
  </si>
  <si>
    <t>31662</t>
  </si>
  <si>
    <t>31663</t>
  </si>
  <si>
    <t>31664</t>
  </si>
  <si>
    <t>31665</t>
  </si>
  <si>
    <t>31666</t>
  </si>
  <si>
    <t>31667</t>
  </si>
  <si>
    <t>31689</t>
  </si>
  <si>
    <t>31690</t>
  </si>
  <si>
    <t>31691</t>
  </si>
  <si>
    <t>31692</t>
  </si>
  <si>
    <t>31693</t>
  </si>
  <si>
    <t>31797</t>
  </si>
  <si>
    <t>31799</t>
  </si>
  <si>
    <t>31801</t>
  </si>
  <si>
    <t>31930</t>
  </si>
  <si>
    <t>31931</t>
  </si>
  <si>
    <t>31932</t>
  </si>
  <si>
    <t>31933</t>
  </si>
  <si>
    <t>31934</t>
  </si>
  <si>
    <t>32000</t>
  </si>
  <si>
    <t>32022</t>
  </si>
  <si>
    <t>32023</t>
  </si>
  <si>
    <t>32052</t>
  </si>
  <si>
    <t>32053</t>
  </si>
  <si>
    <t>32054</t>
  </si>
  <si>
    <t>32055</t>
  </si>
  <si>
    <t>32056</t>
  </si>
  <si>
    <t>32234</t>
  </si>
  <si>
    <t>95011</t>
  </si>
  <si>
    <t>95012</t>
  </si>
  <si>
    <t>94111</t>
  </si>
  <si>
    <t>94121</t>
  </si>
  <si>
    <t>1276</t>
  </si>
  <si>
    <t>8020</t>
  </si>
  <si>
    <t>8124</t>
  </si>
  <si>
    <t>8590</t>
  </si>
  <si>
    <t>9507</t>
  </si>
  <si>
    <t>9587</t>
  </si>
  <si>
    <t>9588</t>
  </si>
  <si>
    <t>10919</t>
  </si>
  <si>
    <t>11355</t>
  </si>
  <si>
    <t>11367</t>
  </si>
  <si>
    <t>13047</t>
  </si>
  <si>
    <t>13063</t>
  </si>
  <si>
    <t>13982</t>
  </si>
  <si>
    <t>13984</t>
  </si>
  <si>
    <t>14654</t>
  </si>
  <si>
    <t>15539</t>
  </si>
  <si>
    <t>15543</t>
  </si>
  <si>
    <t>15549</t>
  </si>
  <si>
    <t>16467</t>
  </si>
  <si>
    <t>16472</t>
  </si>
  <si>
    <t>16675</t>
  </si>
  <si>
    <t>16686</t>
  </si>
  <si>
    <t>16687</t>
  </si>
  <si>
    <t>17328</t>
  </si>
  <si>
    <t>17329</t>
  </si>
  <si>
    <t>17358</t>
  </si>
  <si>
    <t>17540</t>
  </si>
  <si>
    <t>18174</t>
  </si>
  <si>
    <t>18437</t>
  </si>
  <si>
    <t>18909</t>
  </si>
  <si>
    <t>18911</t>
  </si>
  <si>
    <t>18950</t>
  </si>
  <si>
    <t>18957</t>
  </si>
  <si>
    <t>19639</t>
  </si>
  <si>
    <t>19640</t>
  </si>
  <si>
    <t>20164</t>
  </si>
  <si>
    <t>20167</t>
  </si>
  <si>
    <t>20371</t>
  </si>
  <si>
    <t>20372</t>
  </si>
  <si>
    <t>20373</t>
  </si>
  <si>
    <t>20376</t>
  </si>
  <si>
    <t>20386</t>
  </si>
  <si>
    <t>20387</t>
  </si>
  <si>
    <t>20388</t>
  </si>
  <si>
    <t>20389</t>
  </si>
  <si>
    <t>20529</t>
  </si>
  <si>
    <t>20530</t>
  </si>
  <si>
    <t>20548</t>
  </si>
  <si>
    <t>20549</t>
  </si>
  <si>
    <t>20552</t>
  </si>
  <si>
    <t>20553</t>
  </si>
  <si>
    <t>20557</t>
  </si>
  <si>
    <t>20574</t>
  </si>
  <si>
    <t>20620</t>
  </si>
  <si>
    <t>20779</t>
  </si>
  <si>
    <t>20781</t>
  </si>
  <si>
    <t>20788</t>
  </si>
  <si>
    <t>21339</t>
  </si>
  <si>
    <t>21559</t>
  </si>
  <si>
    <t>21569</t>
  </si>
  <si>
    <t>21671</t>
  </si>
  <si>
    <t>21707</t>
  </si>
  <si>
    <t>21860</t>
  </si>
  <si>
    <t>21862</t>
  </si>
  <si>
    <t>21876</t>
  </si>
  <si>
    <t>22418</t>
  </si>
  <si>
    <t>22434</t>
  </si>
  <si>
    <t>22435</t>
  </si>
  <si>
    <t>22436</t>
  </si>
  <si>
    <t>22668</t>
  </si>
  <si>
    <t>22689</t>
  </si>
  <si>
    <t>22694</t>
  </si>
  <si>
    <t>22695</t>
  </si>
  <si>
    <t>22698</t>
  </si>
  <si>
    <t>22701</t>
  </si>
  <si>
    <t>22702</t>
  </si>
  <si>
    <t>22833</t>
  </si>
  <si>
    <t>23173</t>
  </si>
  <si>
    <t>23177</t>
  </si>
  <si>
    <t>23255</t>
  </si>
  <si>
    <t>23267</t>
  </si>
  <si>
    <t>23268</t>
  </si>
  <si>
    <t>23276</t>
  </si>
  <si>
    <t>23277</t>
  </si>
  <si>
    <t>23399</t>
  </si>
  <si>
    <t>23400</t>
  </si>
  <si>
    <t>23412</t>
  </si>
  <si>
    <t>23414</t>
  </si>
  <si>
    <t>23646</t>
  </si>
  <si>
    <t>23694</t>
  </si>
  <si>
    <t>23709</t>
  </si>
  <si>
    <t>23725</t>
  </si>
  <si>
    <t>23735</t>
  </si>
  <si>
    <t>23738</t>
  </si>
  <si>
    <t>23853</t>
  </si>
  <si>
    <t>23949</t>
  </si>
  <si>
    <t>24144</t>
  </si>
  <si>
    <t>24145</t>
  </si>
  <si>
    <t>24146</t>
  </si>
  <si>
    <t>24147</t>
  </si>
  <si>
    <t>24148</t>
  </si>
  <si>
    <t>24149</t>
  </si>
  <si>
    <t>24150</t>
  </si>
  <si>
    <t>24170</t>
  </si>
  <si>
    <t>24171</t>
  </si>
  <si>
    <t>24202</t>
  </si>
  <si>
    <t>24203</t>
  </si>
  <si>
    <t>24204</t>
  </si>
  <si>
    <t>24205</t>
  </si>
  <si>
    <t>24217</t>
  </si>
  <si>
    <t>24327</t>
  </si>
  <si>
    <t>24328</t>
  </si>
  <si>
    <t>24329</t>
  </si>
  <si>
    <t>24350</t>
  </si>
  <si>
    <t>24351</t>
  </si>
  <si>
    <t>24423</t>
  </si>
  <si>
    <t>24425</t>
  </si>
  <si>
    <t>24574</t>
  </si>
  <si>
    <t>24589</t>
  </si>
  <si>
    <t>24590</t>
  </si>
  <si>
    <t>24731</t>
  </si>
  <si>
    <t>24732</t>
  </si>
  <si>
    <t>24733</t>
  </si>
  <si>
    <t>24737</t>
  </si>
  <si>
    <t>24855</t>
  </si>
  <si>
    <t>24858</t>
  </si>
  <si>
    <t>24860</t>
  </si>
  <si>
    <t>24890</t>
  </si>
  <si>
    <t>24891</t>
  </si>
  <si>
    <t>24897</t>
  </si>
  <si>
    <t>24912</t>
  </si>
  <si>
    <t>25040</t>
  </si>
  <si>
    <t>25049</t>
  </si>
  <si>
    <t>25054</t>
  </si>
  <si>
    <t>25057</t>
  </si>
  <si>
    <t>25134</t>
  </si>
  <si>
    <t>25178</t>
  </si>
  <si>
    <t>25179</t>
  </si>
  <si>
    <t>25180</t>
  </si>
  <si>
    <t>25197</t>
  </si>
  <si>
    <t>25210</t>
  </si>
  <si>
    <t>25260</t>
  </si>
  <si>
    <t>25261</t>
  </si>
  <si>
    <t>25282</t>
  </si>
  <si>
    <t>25283</t>
  </si>
  <si>
    <t>25284</t>
  </si>
  <si>
    <t>25285</t>
  </si>
  <si>
    <t>25286</t>
  </si>
  <si>
    <t>25350</t>
  </si>
  <si>
    <t>25352</t>
  </si>
  <si>
    <t>25353</t>
  </si>
  <si>
    <t>25382</t>
  </si>
  <si>
    <t>25391</t>
  </si>
  <si>
    <t>25392</t>
  </si>
  <si>
    <t>25396</t>
  </si>
  <si>
    <t>25397</t>
  </si>
  <si>
    <t>25398</t>
  </si>
  <si>
    <t>25403</t>
  </si>
  <si>
    <t>25440</t>
  </si>
  <si>
    <t>25442</t>
  </si>
  <si>
    <t>25444</t>
  </si>
  <si>
    <t>25448</t>
  </si>
  <si>
    <t>25488</t>
  </si>
  <si>
    <t>26000</t>
  </si>
  <si>
    <t>26001</t>
  </si>
  <si>
    <t>26257</t>
  </si>
  <si>
    <t>26258</t>
  </si>
  <si>
    <t>26260</t>
  </si>
  <si>
    <t>26261</t>
  </si>
  <si>
    <t>26406</t>
  </si>
  <si>
    <t>26443</t>
  </si>
  <si>
    <t>26444</t>
  </si>
  <si>
    <t>26445</t>
  </si>
  <si>
    <t>26496</t>
  </si>
  <si>
    <t>26497</t>
  </si>
  <si>
    <t>26498</t>
  </si>
  <si>
    <t>26499</t>
  </si>
  <si>
    <t>26500</t>
  </si>
  <si>
    <t>26531</t>
  </si>
  <si>
    <t>26545</t>
  </si>
  <si>
    <t>26633</t>
  </si>
  <si>
    <t>26642</t>
  </si>
  <si>
    <t>26661</t>
  </si>
  <si>
    <t>26670</t>
  </si>
  <si>
    <t>26671</t>
  </si>
  <si>
    <t>26673</t>
  </si>
  <si>
    <t>26674</t>
  </si>
  <si>
    <t>26675</t>
  </si>
  <si>
    <t>26769</t>
  </si>
  <si>
    <t>27093</t>
  </si>
  <si>
    <t>27131</t>
  </si>
  <si>
    <t>27132</t>
  </si>
  <si>
    <t>27134</t>
  </si>
  <si>
    <t>27208</t>
  </si>
  <si>
    <t>27420</t>
  </si>
  <si>
    <t>27421</t>
  </si>
  <si>
    <t>27442</t>
  </si>
  <si>
    <t>27568</t>
  </si>
  <si>
    <t>27569</t>
  </si>
  <si>
    <t>27570</t>
  </si>
  <si>
    <t>27638</t>
  </si>
  <si>
    <t>27695</t>
  </si>
  <si>
    <t>27730</t>
  </si>
  <si>
    <t>27979</t>
  </si>
  <si>
    <t>27982</t>
  </si>
  <si>
    <t>27984</t>
  </si>
  <si>
    <t>27997</t>
  </si>
  <si>
    <t>28022</t>
  </si>
  <si>
    <t>28193</t>
  </si>
  <si>
    <t>28266</t>
  </si>
  <si>
    <t>28267</t>
  </si>
  <si>
    <t>28280</t>
  </si>
  <si>
    <t>28284</t>
  </si>
  <si>
    <t>28285</t>
  </si>
  <si>
    <t>28287</t>
  </si>
  <si>
    <t>28526</t>
  </si>
  <si>
    <t>30001</t>
  </si>
  <si>
    <t>30002</t>
  </si>
  <si>
    <t>30003</t>
  </si>
  <si>
    <t>30004</t>
  </si>
  <si>
    <t>30008</t>
  </si>
  <si>
    <t>30009</t>
  </si>
  <si>
    <t>30025</t>
  </si>
  <si>
    <t>30026</t>
  </si>
  <si>
    <t>30028</t>
  </si>
  <si>
    <t>30046</t>
  </si>
  <si>
    <t>30061</t>
  </si>
  <si>
    <t>30064</t>
  </si>
  <si>
    <t>30069</t>
  </si>
  <si>
    <t>30070</t>
  </si>
  <si>
    <t>30071</t>
  </si>
  <si>
    <t>30072</t>
  </si>
  <si>
    <t>30073</t>
  </si>
  <si>
    <t>30074</t>
  </si>
  <si>
    <t>30095</t>
  </si>
  <si>
    <t>30122</t>
  </si>
  <si>
    <t>30127</t>
  </si>
  <si>
    <t>30132</t>
  </si>
  <si>
    <t>30133</t>
  </si>
  <si>
    <t>30134</t>
  </si>
  <si>
    <t>30139</t>
  </si>
  <si>
    <t>30141</t>
  </si>
  <si>
    <t>30143</t>
  </si>
  <si>
    <t>30144</t>
  </si>
  <si>
    <t>30149</t>
  </si>
  <si>
    <t>30157</t>
  </si>
  <si>
    <t>30158</t>
  </si>
  <si>
    <t>30159</t>
  </si>
  <si>
    <t>30160</t>
  </si>
  <si>
    <t>30161</t>
  </si>
  <si>
    <t>30162</t>
  </si>
  <si>
    <t>30163</t>
  </si>
  <si>
    <t>30164</t>
  </si>
  <si>
    <t>30169</t>
  </si>
  <si>
    <t>30172</t>
  </si>
  <si>
    <t>30332</t>
  </si>
  <si>
    <t>30346</t>
  </si>
  <si>
    <t>30347</t>
  </si>
  <si>
    <t>30348</t>
  </si>
  <si>
    <t>30357</t>
  </si>
  <si>
    <t>30358</t>
  </si>
  <si>
    <t>30360</t>
  </si>
  <si>
    <t>30399</t>
  </si>
  <si>
    <t>30460</t>
  </si>
  <si>
    <t>30461</t>
  </si>
  <si>
    <t>30547</t>
  </si>
  <si>
    <t>30550</t>
  </si>
  <si>
    <t>30551</t>
  </si>
  <si>
    <t>30552</t>
  </si>
  <si>
    <t>30836</t>
  </si>
  <si>
    <t>30873</t>
  </si>
  <si>
    <t>30882</t>
  </si>
  <si>
    <t>30883</t>
  </si>
  <si>
    <t>30884</t>
  </si>
  <si>
    <t>30909</t>
  </si>
  <si>
    <t>30992</t>
  </si>
  <si>
    <t>30993</t>
  </si>
  <si>
    <t>30994</t>
  </si>
  <si>
    <t>30995</t>
  </si>
  <si>
    <t>30996</t>
  </si>
  <si>
    <t>31025</t>
  </si>
  <si>
    <t>31027</t>
  </si>
  <si>
    <t>31030</t>
  </si>
  <si>
    <t>31033</t>
  </si>
  <si>
    <t>31036</t>
  </si>
  <si>
    <t>31057</t>
  </si>
  <si>
    <t>31074</t>
  </si>
  <si>
    <t>31075</t>
  </si>
  <si>
    <t>31076</t>
  </si>
  <si>
    <t>31077</t>
  </si>
  <si>
    <t>31087</t>
  </si>
  <si>
    <t>31090</t>
  </si>
  <si>
    <t>31091</t>
  </si>
  <si>
    <t>31092</t>
  </si>
  <si>
    <t>31099</t>
  </si>
  <si>
    <t>31123</t>
  </si>
  <si>
    <t>31131</t>
  </si>
  <si>
    <t>31133</t>
  </si>
  <si>
    <t>31140</t>
  </si>
  <si>
    <t>31141</t>
  </si>
  <si>
    <t>31142</t>
  </si>
  <si>
    <t>31158</t>
  </si>
  <si>
    <t>31159</t>
  </si>
  <si>
    <t>31160</t>
  </si>
  <si>
    <t>31161</t>
  </si>
  <si>
    <t>31162</t>
  </si>
  <si>
    <t>31163</t>
  </si>
  <si>
    <t>31164</t>
  </si>
  <si>
    <t>31166</t>
  </si>
  <si>
    <t>31167</t>
  </si>
  <si>
    <t>31199</t>
  </si>
  <si>
    <t>31220</t>
  </si>
  <si>
    <t>31233</t>
  </si>
  <si>
    <t>31234</t>
  </si>
  <si>
    <t>31236</t>
  </si>
  <si>
    <t>31252</t>
  </si>
  <si>
    <t>31253</t>
  </si>
  <si>
    <t>31254</t>
  </si>
  <si>
    <t>31264</t>
  </si>
  <si>
    <t>31270</t>
  </si>
  <si>
    <t>31271</t>
  </si>
  <si>
    <t>31275</t>
  </si>
  <si>
    <t>31276</t>
  </si>
  <si>
    <t>31277</t>
  </si>
  <si>
    <t>31279</t>
  </si>
  <si>
    <t>31280</t>
  </si>
  <si>
    <t>31281</t>
  </si>
  <si>
    <t>31288</t>
  </si>
  <si>
    <t>31293</t>
  </si>
  <si>
    <t>31297</t>
  </si>
  <si>
    <t>31309</t>
  </si>
  <si>
    <t>31314</t>
  </si>
  <si>
    <t>31345</t>
  </si>
  <si>
    <t>31346</t>
  </si>
  <si>
    <t>31349</t>
  </si>
  <si>
    <t>31363</t>
  </si>
  <si>
    <t>31381</t>
  </si>
  <si>
    <t>31382</t>
  </si>
  <si>
    <t>31383</t>
  </si>
  <si>
    <t>31384</t>
  </si>
  <si>
    <t>31385</t>
  </si>
  <si>
    <t>31393</t>
  </si>
  <si>
    <t>31396</t>
  </si>
  <si>
    <t>31401</t>
  </si>
  <si>
    <t>31402</t>
  </si>
  <si>
    <t>31403</t>
  </si>
  <si>
    <t>31404</t>
  </si>
  <si>
    <t>31430</t>
  </si>
  <si>
    <t>31431</t>
  </si>
  <si>
    <t>31571</t>
  </si>
  <si>
    <t>31594</t>
  </si>
  <si>
    <t>31595</t>
  </si>
  <si>
    <t>31596</t>
  </si>
  <si>
    <t>31624</t>
  </si>
  <si>
    <t>31625</t>
  </si>
  <si>
    <t>31626</t>
  </si>
  <si>
    <t>31627</t>
  </si>
  <si>
    <t>31628</t>
  </si>
  <si>
    <t>31668</t>
  </si>
  <si>
    <t>31669</t>
  </si>
  <si>
    <t>31673</t>
  </si>
  <si>
    <t>31684</t>
  </si>
  <si>
    <t>31685</t>
  </si>
  <si>
    <t>31686</t>
  </si>
  <si>
    <t>31687</t>
  </si>
  <si>
    <t>31688</t>
  </si>
  <si>
    <t>31697</t>
  </si>
  <si>
    <t>31698</t>
  </si>
  <si>
    <t>31699</t>
  </si>
  <si>
    <t>31700</t>
  </si>
  <si>
    <t>31711</t>
  </si>
  <si>
    <t>31736</t>
  </si>
  <si>
    <t>31737</t>
  </si>
  <si>
    <t>31738</t>
  </si>
  <si>
    <t>31739</t>
  </si>
  <si>
    <t>31740</t>
  </si>
  <si>
    <t>31802</t>
  </si>
  <si>
    <t>31803</t>
  </si>
  <si>
    <t>31804</t>
  </si>
  <si>
    <t>31805</t>
  </si>
  <si>
    <t>31806</t>
  </si>
  <si>
    <t>31836</t>
  </si>
  <si>
    <t>31892</t>
  </si>
  <si>
    <t>31893</t>
  </si>
  <si>
    <t>32066</t>
  </si>
  <si>
    <t>32067</t>
  </si>
  <si>
    <t>32068</t>
  </si>
  <si>
    <t>32069</t>
  </si>
  <si>
    <t>32070</t>
  </si>
  <si>
    <t>32071</t>
  </si>
  <si>
    <t>32072</t>
  </si>
  <si>
    <t>32073</t>
  </si>
  <si>
    <t>545327</t>
  </si>
  <si>
    <t/>
  </si>
  <si>
    <t>10890</t>
  </si>
  <si>
    <t>21624</t>
  </si>
  <si>
    <t>23272</t>
  </si>
  <si>
    <t>25072</t>
  </si>
  <si>
    <t>27246</t>
  </si>
  <si>
    <t>27592</t>
  </si>
  <si>
    <t>27659</t>
  </si>
  <si>
    <t>27663</t>
  </si>
  <si>
    <t>30063</t>
  </si>
  <si>
    <t>30866</t>
  </si>
  <si>
    <t>30896</t>
  </si>
  <si>
    <t>32075</t>
  </si>
  <si>
    <t>32076</t>
  </si>
  <si>
    <t>32077</t>
  </si>
  <si>
    <t>96006</t>
  </si>
  <si>
    <t>12563</t>
  </si>
  <si>
    <t>21585</t>
  </si>
  <si>
    <t>24073</t>
  </si>
  <si>
    <t>24306</t>
  </si>
  <si>
    <t>24307</t>
  </si>
  <si>
    <t>24382</t>
  </si>
  <si>
    <t>26524</t>
  </si>
  <si>
    <t>26532</t>
  </si>
  <si>
    <t>26571</t>
  </si>
  <si>
    <t>26572</t>
  </si>
  <si>
    <t>26573</t>
  </si>
  <si>
    <t>26574</t>
  </si>
  <si>
    <t>26885</t>
  </si>
  <si>
    <t>27391</t>
  </si>
  <si>
    <t>27604</t>
  </si>
  <si>
    <t>27607</t>
  </si>
  <si>
    <t>27609</t>
  </si>
  <si>
    <t>27935</t>
  </si>
  <si>
    <t>27965</t>
  </si>
  <si>
    <t>27986</t>
  </si>
  <si>
    <t>28018</t>
  </si>
  <si>
    <t>28023</t>
  </si>
  <si>
    <t>28025</t>
  </si>
  <si>
    <t>30041</t>
  </si>
  <si>
    <t>30462</t>
  </si>
  <si>
    <t>30592</t>
  </si>
  <si>
    <t>30889</t>
  </si>
  <si>
    <t>30914</t>
  </si>
  <si>
    <t>31037</t>
  </si>
  <si>
    <t>31039</t>
  </si>
  <si>
    <t>31050</t>
  </si>
  <si>
    <t>31116</t>
  </si>
  <si>
    <t>31197</t>
  </si>
  <si>
    <t>31731</t>
  </si>
  <si>
    <t>ВЭЛНЭС ФИТО ФОРМУЛА. НАПИТОК НА ОСНОВЕ ТРАВ И СПЕЦИЙ - РЕЛАКС</t>
  </si>
  <si>
    <t>КАТАЛОГ ВЭЛНЭС №2 2015</t>
  </si>
  <si>
    <t>БРОШЮРА «ОСВЕЖАЮЩИЕ ЛЕТНИЕ КОКТЕЙЛИ»</t>
  </si>
  <si>
    <t>НАБОР ПРОБНИКОВ ДЛЯ НОВИЧКА В ТЕЧЕНИЕ 21 ДНЯ С МОМЕНТА РЕГИСТРАЦИИ И УЧАСТНИКОВ ПРЕМЬЕР-КЛУБА</t>
  </si>
  <si>
    <t>КОД ОТКАЗА ОТ НАБОРА-ПОДАРКА СТАРТОВОЙ ПРОГРАММЫ</t>
  </si>
  <si>
    <t>*КОД ПОДКЛЮЧЕНИЯ УСЛУГИ SMS INFO</t>
  </si>
  <si>
    <t>КОД ОТКАЗА ОТ УСЛУГИ SMS INFO</t>
  </si>
  <si>
    <t>КОД ОТКАЗА ОТ ИНФОРМАЦИОННЫХ РАССЫЛОК КОМПАНИИ</t>
  </si>
  <si>
    <t>КОД ОТКАЗА ОТ ПАКЕТА ЗА 1 РУБ.</t>
  </si>
  <si>
    <t>КОД ОТКАЗА ОТ ЖУРНАЛА ЛИДЕР ДАЙДЖЕСТ</t>
  </si>
  <si>
    <t>ПРИ ПОКУПКЕ ДВУХ КАЖДЫЙ ЗА 229 РУБ.</t>
  </si>
  <si>
    <t>ПРИ ПОКУПКЕ ДВУХ КАЖДАЯ ЗА 259 РУБ.</t>
  </si>
  <si>
    <t xml:space="preserve">РУЧКА ОРИФЛЭЙМ </t>
  </si>
  <si>
    <t>МАТИРУЮЩАЯ ТОН. ОСНОВА ДЛЯ ЛИЦА "БЛЕСК-КОНТРОЛЬ" - ЕСТЕСТВЕННЫЙ БЕЖЕВЫЙ</t>
  </si>
  <si>
    <t>ГУБНАЯ ПОМАДА «100% ЦВЕТА» - ПРОЗРАЧНЫЙ БЕЖ (ПРОБНИК)</t>
  </si>
  <si>
    <t xml:space="preserve">                                                         - КЛЮКВЕННЫЙ ШЕРБЕТ (ПРОБНИК)</t>
  </si>
  <si>
    <t xml:space="preserve">                                                         - ЛЕТНЯЯ ВИШНЯ (ПРОБНИК)</t>
  </si>
  <si>
    <t xml:space="preserve">ПОЛОСКИ-ТЕСТЕРЫ ДЛЯ КОЖИ </t>
  </si>
  <si>
    <t>ТОН. ОСНОВА "СЕКРЕТ МОЛОДОСТИ" - ЕСТЕСТВЕННЫЙ БЕЖЕВЫЙ</t>
  </si>
  <si>
    <t xml:space="preserve">                                                                - ЕСТЕСТВЕННЫЙ РОЗОВЫЙ</t>
  </si>
  <si>
    <t xml:space="preserve">КАРТА ПАМЯТИ ОРИФЛЭЙМ </t>
  </si>
  <si>
    <t>ОЧИЩАЮЩИЙ СКРАБ "ВИТАМИННЫЙ УХОД"</t>
  </si>
  <si>
    <t>ТУАЛЕТНАЯ ВОДА NATIVE FORCE</t>
  </si>
  <si>
    <t>БЛЕСК ДЛЯ ГУБ "ФРУКТОВАЯ ФАНТАЗИЯ" - СЛАДКАЯ ГРУША</t>
  </si>
  <si>
    <t xml:space="preserve">                                                                       - ЭКЗОТИЧЕСКИЙ ЛИЧИ</t>
  </si>
  <si>
    <t>ЗУБНАЯ ПАСТА-УХОД С ЭКСТРАКТАМИ ТРАВ "ОПТИФРЕШ"</t>
  </si>
  <si>
    <t>СПРЕЙ ДЛЯ ТЕЛА MUSE</t>
  </si>
  <si>
    <t>ДНЕВНОЙ И НОЧНОЙ КРЕМЫ ДЛЯ ЖИРНОЙ КОЖИ (ПРОБНИКИ)</t>
  </si>
  <si>
    <t>ДНЕВН. КРЕМ ПРОТИВ ПЕРВЫХ ВОЗРАСТ. ИЗМЕНЕНИЙ (ПРОБНИК) И НОЧН. КРЕМ ПРОТИВ ПЕРВЫХ ВОЗРАСТ. ИЗМЕНЕНИЙ (ПРОБНИК)</t>
  </si>
  <si>
    <t>ДНЕВН. КРЕМ, ВЫРАВНИВ. ТОН КОЖИ, С SPF 20. И НОЧН. КРЕМ, ВЫРАВНИВ. ТОН КОЖИ «ЗАЩИТА И ОСВЕТЛЕНИЕ» (ПРОБНИКИ)</t>
  </si>
  <si>
    <t>АЛЬГО-МИНЕРАЛ. ТОН. ОСНОВА «РОСКОШНЫЙ АТЛАС» GG - ЕСТЕСТВЕННЫЙ БЕЖЕВЫЙ (ПРОБНИК)</t>
  </si>
  <si>
    <t xml:space="preserve">                                                                                                     - ЗОЛОТИСТЫЙ БЕЖЕВЫЙ (ПРОБНИК)</t>
  </si>
  <si>
    <t>ДЕЗОДОРАНТ-СПРЕЙ ДЛЯ НОГ "ЭНЕРГИЯ ЯГОД"</t>
  </si>
  <si>
    <t>КОВРИК ДЛЯ МЫШИ "ПРИТЯЖЕНИЕ"</t>
  </si>
  <si>
    <t xml:space="preserve">                                                                                                                         - СРЕДНИЙ</t>
  </si>
  <si>
    <t>МЯГКАЯ ПОДВОДКА-ТЕНИ ДЛЯ ГЛАЗ "ИДЕАЛЬНЫЙ ШТРИХ" - ДЫМЧАТЫЙ СЕРЫЙ</t>
  </si>
  <si>
    <t>ЩЁТКА-ПЕМЗА "РОЗОВОЕ ПРИКОСНОВЕНИЕ"</t>
  </si>
  <si>
    <t>ПАРФЮМЕРНАЯ ВОДА VIP NIGHT</t>
  </si>
  <si>
    <t>ГУБНАЯ ПОМАДА «СОВЕРШЕНСТВО ЦВЕТА» - НЕЖНЫЙ БЕЖЕВЫЙ (ПРОБНИК)</t>
  </si>
  <si>
    <t xml:space="preserve">                                                                           - ЦВЕТУЩИЙ РОЗОВЫЙ (ПРОБНИК)</t>
  </si>
  <si>
    <t xml:space="preserve">                                                                           - МЕЧТАТЕЛЬНЫЙ РОЗОВЫЙ (ПРОБНИК)</t>
  </si>
  <si>
    <t xml:space="preserve">                                                                           - ПЫЛКАЯ ФУКСИЯ (ПРОБНИК)</t>
  </si>
  <si>
    <t xml:space="preserve">                                                                           - ПЛЕНИТЕЛЬНЫЙ КРАСНЫЙ (ПРОБНИК)</t>
  </si>
  <si>
    <t xml:space="preserve">                                                                           - МОРОЗНЫЙ ЯГОДНЫЙ (ПРОБНИК)</t>
  </si>
  <si>
    <t>ГЕЛЕВЫЕ ПОДУШЕЧКИ ДЛЯ ВЕК</t>
  </si>
  <si>
    <t>ЛАК ДЛЯ НОГТЕЙ "РОСКОШНЫЙ ГЛЯНЕЦ" GG - МОЛОЧНЫЙ ПЕРЛАМУТРОВЫЙ</t>
  </si>
  <si>
    <t xml:space="preserve">                                                                             - ЖЕМЧУЖНЫЙ РОЗОВЫЙ</t>
  </si>
  <si>
    <t>ДОРОЖНАЯ СУМКА</t>
  </si>
  <si>
    <t>РЮКЗАК</t>
  </si>
  <si>
    <t>СУМКА-МЕССЕНДЖЕР</t>
  </si>
  <si>
    <t>ПОДУШКА ДЛЯ ОТДЫХА И ПУТЕШЕСТВИЙ</t>
  </si>
  <si>
    <t>КРУЖКА "ФРЕЗИЯ"</t>
  </si>
  <si>
    <t>БРЕЛОК "ФРЕЗИЯ"</t>
  </si>
  <si>
    <t>ОЖЕРЕЛЬЕ "ВИНТАЖНЫЙ ШИК"</t>
  </si>
  <si>
    <t>СЕРЬГИ "ВИНТАЖНЫЙ ШИК"</t>
  </si>
  <si>
    <t>КОШЕЛЁК</t>
  </si>
  <si>
    <t>НАБОР СЕРЕГ «МАРЛЕН»</t>
  </si>
  <si>
    <t>ОЖЕРЕЛЬЕ «ЖЕНЕВЬЕВА»</t>
  </si>
  <si>
    <t>СЕРЬГИ «ЖЕНЕВЬЕВА»</t>
  </si>
  <si>
    <t>КОЛЬЦО «ЖЕНЕВЬЕВА»</t>
  </si>
  <si>
    <t>РЕМЕНЬ «БЛЭК»</t>
  </si>
  <si>
    <t>МУЖСКАЯ КОСМЕТИЧКА</t>
  </si>
  <si>
    <t>СУМКА "ГОРОДСКОЕ САФАРИ"</t>
  </si>
  <si>
    <t>НАКИДКА С РУКАВАМИ "ГОРОДСКОЕ САФАРИ"</t>
  </si>
  <si>
    <t>ПОВЯЗКА ДЛЯ ВОЛОС "СЕРЕБРИСТЫЙ МЕТАЛЛИК"</t>
  </si>
  <si>
    <t>ОРГАНАЙЗЕР ДЛЯ ДОКУМЕНТОВ "КОБАЛЬТ"</t>
  </si>
  <si>
    <t>СУМКА "МОНАКО"</t>
  </si>
  <si>
    <t>ШЛЯПА "МОНАКО"</t>
  </si>
  <si>
    <t>ДНЕВНОЙ УВЛАЖНЯЮЩИЙ КРЕМ "АБРИКОС"</t>
  </si>
  <si>
    <t>КРЕМ ДЛЯ КОЖИ ВОКРУГ ГЛАЗ "ВИНОГРАД"</t>
  </si>
  <si>
    <t>МЯГКОЕ ОТШЕЛУШИВАЮЩЕЕ СРЕДСТВО ДЛЯ ЛИЦА "ВИНОГРАД"</t>
  </si>
  <si>
    <t>БЛЕСК ДЛЯ ГУБ "ЛЁГКИЙ ФЛИРТ" - МИНДАЛЬНОЕ ИСКУШЕНИЕ</t>
  </si>
  <si>
    <t xml:space="preserve">                                                         - ВОЛНУЮЩИЙ ШАФРАН</t>
  </si>
  <si>
    <t>ГУБНАЯ ПОМАДА "100% ЦВЕТА - ФРЕЗИЯ" - БЕЖЕВЫЙ</t>
  </si>
  <si>
    <t xml:space="preserve">                                                                        - РОЗОВЫЙ</t>
  </si>
  <si>
    <t xml:space="preserve">                                                                        - АЛЫЙ</t>
  </si>
  <si>
    <t>СПРЕЙ-ДЕЗОДОРАНТ ДЛЯ ТЕЛА LOVE POTION</t>
  </si>
  <si>
    <t>МУЖСКАЯ ТУАЛЕТНАЯ ВОДА S8. СПЕЦИАЛЬНЫЙ ВЫПУСК</t>
  </si>
  <si>
    <t>МУЛЬТИФУНКЦИОНАЛЬНЫЙ CC КРЕМ GIORDANI GOLD (ПРОБНИК)</t>
  </si>
  <si>
    <t>ДНЕВН. УВЛАЖН. КРЕМ ДЛЯ СОВЕРШЕНСТВА КОЖИ И НОЧН. ОБНОВЛ. КРЕМ-БАЛЬЗАМ ДЛЯ СОВЕРШЕНСТВА КОЖИ TRUE PERFECTION (ПРОБНИКИ)</t>
  </si>
  <si>
    <t>ЧЕТЫРЕХЦВЕТНЫЕ ТЕНИ ДЛЯ ВЕК GG - МОКРЫЙ АСФАЛЬТ</t>
  </si>
  <si>
    <t xml:space="preserve">                                                               - МОЛОЧНЫЙ ШОКОЛАД</t>
  </si>
  <si>
    <t xml:space="preserve">                                                               - КАШЕМИРОВАЯ СЛИВА</t>
  </si>
  <si>
    <t>МИР ОРИФЛЭЙМ 11-12 2015</t>
  </si>
  <si>
    <t>БРОШЮРА "ПАЛИТРА ОТТЕНКОВ THE ONE"</t>
  </si>
  <si>
    <t xml:space="preserve">ОБЪЯВЛЕНИЯ "ОРИФЛЭЙМ" НАБОР </t>
  </si>
  <si>
    <t>ПЛАН МЕЧТЫ - ВТОРОЕ ИЗДАНИЕ</t>
  </si>
  <si>
    <t>ЕЖЕДНЕВНИК</t>
  </si>
  <si>
    <t>СПРАВОЧНИК ПО КРАСКАМ</t>
  </si>
  <si>
    <t>СПРАВОЧНИК ПО УХОДУ ЗА КОЖЕЙ 2015</t>
  </si>
  <si>
    <t xml:space="preserve">НАБОР КРЕМ МЕЧТЫ </t>
  </si>
  <si>
    <t>ШАРИК НАДУВНОЙ САЛАТОВЫЙ "ОРИФЛЭЙМ"</t>
  </si>
  <si>
    <t>ТЕРМОКРУЖКА</t>
  </si>
  <si>
    <t>СРЕДСТВО ДЛЯ СНЯТИЯ ЛАКА</t>
  </si>
  <si>
    <t>ГЕЛЬ ДЛЯ ДУША "СОЛНЕЧНЫЙ САНТОРИНИ"</t>
  </si>
  <si>
    <t>ЖЕНСКИЙ СПРЕЙ-ДЕЗОДОРАНТ ДЛЯ ТЕЛА FELICITY</t>
  </si>
  <si>
    <t>ТУАЛЕТНАЯ ВОДА SIGNATURE HERITAGE</t>
  </si>
  <si>
    <t>ФУТЛЯР ДЛЯ ТАМПОНОВ</t>
  </si>
  <si>
    <t>СУМКА "САРА"</t>
  </si>
  <si>
    <t>СУМКА "РОК-Н-ГОЛД"</t>
  </si>
  <si>
    <t>БЬЮТИ-КЕЙС</t>
  </si>
  <si>
    <t>БРАСЛЕТ</t>
  </si>
  <si>
    <t>КОЛЬЦО</t>
  </si>
  <si>
    <t>ПОЛОТЕНЦЕ "РОЗОВОЕ ПРИКОСНОВЕНИЕ"</t>
  </si>
  <si>
    <t>УВЛАЖН. ПОМАДА-КАРАНДАШ ДЛЯ ГУБ "ВЗРЫВ ЦВЕТА" - ТРЕПЕТНЫЙ МИНДАЛЬНЫЙ</t>
  </si>
  <si>
    <t xml:space="preserve">                                                                                                - СОЧНЫЙ КЛЮКВЕННЫЙ</t>
  </si>
  <si>
    <t xml:space="preserve">                                                                                                - ПРОНЗИТЕЛЬНЫЙ РОЗОВЫЙ</t>
  </si>
  <si>
    <t>ПАРФЮМИРОВАННЫЙ КРЕМ ДЛЯ ТЕЛА MY RED</t>
  </si>
  <si>
    <t>КОЛЬЦО "САМОЦВЕТЫ"</t>
  </si>
  <si>
    <t>ЛАК ДЛЯ НОГТЕЙ "РОСКОШНЫЙ ГЛЯНЕЦ" GG - КЛАССИЧЕСКИЙ РУБИНОВЫЙ</t>
  </si>
  <si>
    <t xml:space="preserve">                                                                             - ИЗЫСКАННЫЙ ВИШНЁВЫЙ</t>
  </si>
  <si>
    <t xml:space="preserve">                                                                             - ДЕРЗКИЙ ЛИЛОВЫЙ</t>
  </si>
  <si>
    <t>КОМПЛЕКТ ИЗ СОЛОНКИ И ПЕРЕЧНИЦЫ "МАЛЕНЬКИЕ РАДОСТИ"</t>
  </si>
  <si>
    <t>КРУЖКА "АМУР"</t>
  </si>
  <si>
    <t>СУМКА "РАНДЕВУ"</t>
  </si>
  <si>
    <t xml:space="preserve">НАБОР БРАСЛЕТОВ </t>
  </si>
  <si>
    <t>БИГУДИ "НОВОГОДНИЕ МОТИВЫ"</t>
  </si>
  <si>
    <t>НАБОР БРАСЛЕТОВ "ГЛЭМ-АРТ"</t>
  </si>
  <si>
    <t>СУМКА "ОДИССЕЯ"</t>
  </si>
  <si>
    <t>ОРГАНАЙЗЕР "ОДИССЕЯ"</t>
  </si>
  <si>
    <t>МУЖСКОЙ МАНИКЮРНЫЙ НАБОР</t>
  </si>
  <si>
    <t>КРУЖКА-ХАМЕЛЕОН «ЯРКИЙ ПРАЗДНИК»</t>
  </si>
  <si>
    <t>СУМКА «БРУКЛИН»</t>
  </si>
  <si>
    <t>БУМАЖНИК ВОДИТЕЛЯ «БРУКЛИН»</t>
  </si>
  <si>
    <t>БУМАЖНИК-КЛЮЧНИЦА 2-В-1 «БРУКЛИН»</t>
  </si>
  <si>
    <t>СУМКА-ШОПЕР «РУЖ»</t>
  </si>
  <si>
    <t>КОСМЕТИЧКА-ОРГАНАЙЗЕР ДЛЯ СУМКИ «РУЖ»</t>
  </si>
  <si>
    <t>НАБОР "РУЖ"</t>
  </si>
  <si>
    <t>ЧАСЫ</t>
  </si>
  <si>
    <t>КИСТЬ-РАСЧЕСКА ДЛЯ ОКРАШИВАНИЯ ВОЛОС</t>
  </si>
  <si>
    <t>ПЛАТЬЕ-ТРАНСФОРМЕР  РАЗМЕР S/M</t>
  </si>
  <si>
    <t>ШКАТУЛКА "ЦВЕТОЧНЫЕ ГРЁЗЫ"</t>
  </si>
  <si>
    <t>СПРЕЙ-ДЕЗОДОРАНТ ДЛЯ ТЕЛА ECLAT FEMME</t>
  </si>
  <si>
    <t>ЛАК ДЛЯ НОГТЕЙ "РОСКОШНЫЙ ГЛЯНЕЦ" GG - РОЗОВЫЙ ПИОН</t>
  </si>
  <si>
    <t>ТУАЛЕТНАЯ ВОДА NEW YORK</t>
  </si>
  <si>
    <t>КАРАНДАШ ДЛЯ ГЛАЗ "НЬЮ-ЙОРК" - БЕЛОСНЕЖНЫЙ</t>
  </si>
  <si>
    <t xml:space="preserve">                                                             - ДЫМЧАТЫЙ</t>
  </si>
  <si>
    <t xml:space="preserve">                                                             - ЧЁРНЫЙ</t>
  </si>
  <si>
    <t>КРЕМ ДЛЯ РУК "ГАРМОНИЯ"</t>
  </si>
  <si>
    <t>ДЕЗОДОРАНТ-АНТИПЕРСПИРАНТ 24-ЧАСОВОГО ДЕЙСТВИЯ «ГАРМОНИЯ»</t>
  </si>
  <si>
    <t>НАБОР МИНИ-СРЕДСТВ ДЛЯ СОВЕРШЕНСТВА КОЖИ TRUE PERFECTION</t>
  </si>
  <si>
    <t>МЫЛО «МАСКАРАД»</t>
  </si>
  <si>
    <t>ЛАК ДЛЯ НОГТЕЙ "НЬЮ-ЙОРК" - КОФЕЙНЫЙ</t>
  </si>
  <si>
    <t xml:space="preserve">                                                     - ЯГОДНЫЙ</t>
  </si>
  <si>
    <t xml:space="preserve">                                                     - ЛИЛОВЫЙ</t>
  </si>
  <si>
    <t>ЖИДКАЯ ПОДВОДКА ДЛЯ ГЛАЗ «ЗВЕЗДНЫЙ МЕТАЛЛИК» - МЕДНЫЙ</t>
  </si>
  <si>
    <t>ЛАК ДЛЯ НОГТЕЙ «БАРОККО» GG - ДРАГОЦЕННОЕ ЗОЛОТО</t>
  </si>
  <si>
    <t xml:space="preserve">                                                   - МОРСКОЙ ПЕСОК</t>
  </si>
  <si>
    <t>НАБОР ИЗ ДВУХ СТАКАНОВ С СИЛИКОНОВОЙ ВСТАВКОЙ</t>
  </si>
  <si>
    <t>КОЛЬЕ "ПРИНЦЕССА МАДЛЕН"</t>
  </si>
  <si>
    <t>СЕРЬГИ "ПРИНЦЕССА МАДЛЕН"</t>
  </si>
  <si>
    <t>БРАСЛЕТ "ПРИНЦЕССА МАДЛЕН"</t>
  </si>
  <si>
    <t>КОЛЬЦО "ПРИНЦЕССА МАДЛЕН" (РАЗМЕР 16)</t>
  </si>
  <si>
    <t>КОЛЬЕ "ИНФИНИТИ"</t>
  </si>
  <si>
    <t>КОЛЬЕ "ЛА ПЕРЕГРИНА"</t>
  </si>
  <si>
    <t>КОЛЬЕ "ИНДИЙСКАЯ ЦАРИЦА"</t>
  </si>
  <si>
    <t>СЕРЬГИ "ИНДИЙСКАЯ ЦАРИЦА"</t>
  </si>
  <si>
    <t>КОЛЬЕ "ПЕРЛАМУТРОВАЯ ПУДРА"</t>
  </si>
  <si>
    <t>СЕРЬГИ "ПЕРЛАМУТРОВАЯ ПУДРА"</t>
  </si>
  <si>
    <t>КОЛЬЕ "ЭНЕРГИЯ ЦВЕТА"</t>
  </si>
  <si>
    <t>ОЖЕРЕЛЬЕ "ШЕЛК И ЖЕМЧУГ"</t>
  </si>
  <si>
    <t>БРАСЛЕТ "ШЕЛК И ЖЕМЧУГ"</t>
  </si>
  <si>
    <t>КОЛЬЕ "ЧЕРНЫЕ АЛМАЗЫ"</t>
  </si>
  <si>
    <t>СЕРЬГИ "ЧЕРНЫЕ АЛМАЗЫ"</t>
  </si>
  <si>
    <t>КОЛЬЕ "ЗОЛОТО КОРОЛЕВЫ ВИКТОРИИ"</t>
  </si>
  <si>
    <t>СЕРЬГИ "ЗОЛОТО КОРОЛЕВЫ ВИКТОРИИ"</t>
  </si>
  <si>
    <t>СЕРЬГИ "ЗОЛОТО КОРОЛЕВЫ ВИКТОРИИ" (КАПЛЯ)</t>
  </si>
  <si>
    <t>БРАСЛЕТ "ЗОЛОТО КОРОЛЕВЫ ВИКТОРИИ"</t>
  </si>
  <si>
    <t>КОЛЬЦО "ЗОЛОТО КОРОЛЕВЫ ВИКТОРИИ" (РАЗМЕР 16)</t>
  </si>
  <si>
    <t>КОЛЬЦО "ЗОЛОТО КОРОЛЕВЫ ВИКТОРИИ" (КАПЛЯ, РАЗМЕР 16)</t>
  </si>
  <si>
    <t>КОЛЬЦО "ПРИНЦЕССА МАДЛЕН" (РАЗМЕР 17)</t>
  </si>
  <si>
    <t>КОЛЬЦО "ПРИНЦЕССА МАДЛЕН" (РАЗМЕР 18)</t>
  </si>
  <si>
    <t>КОЛЬЦО "ПРИНЦЕССА МАДЛЕН" (РАЗМЕР 19)</t>
  </si>
  <si>
    <t>КОЛЬЦО "ПРИНЦЕССА МАДЛЕН" (РАЗМЕР 20)</t>
  </si>
  <si>
    <t>КОЛЬЦО "ЗОЛОТО КОРОЛЕВЫ ВИКТОРИИ" (РАЗМЕР 17)</t>
  </si>
  <si>
    <t>КОЛЬЦО "ЗОЛОТО КОРОЛЕВЫ ВИКТОРИИ" (РАЗМЕР 18)</t>
  </si>
  <si>
    <t>КОЛЬЦО "ЗОЛОТО КОРОЛЕВЫ ВИКТОРИИ" (РАЗМЕР 19)</t>
  </si>
  <si>
    <t>КОЛЬЦО "ЗОЛОТО КОРОЛЕВЫ ВИКТОРИИ" (РАЗМЕР 20)</t>
  </si>
  <si>
    <t>КОЛЬЦО "ЗОЛОТО КОРОЛЕВЫ ВИКТОРИИ" (КАПЛЯ, РАЗМЕР 17)</t>
  </si>
  <si>
    <t>КОЛЬЦО "ЗОЛОТО КОРОЛЕВЫ ВИКТОРИИ" (КАПЛЯ, РАЗМЕР 18)</t>
  </si>
  <si>
    <t>КОЛЬЦО "ЗОЛОТО КОРОЛЕВЫ ВИКТОРИИ" (КАПЛЯ, РАЗМЕР 19)</t>
  </si>
  <si>
    <t>КОЛЬЦО "ЗОЛОТО КОРОЛЕВЫ ВИКТОРИИ" (КАПЛЯ, РАЗМЕР 20)</t>
  </si>
  <si>
    <t>КОЛЬЕ "ПРИНЦЕССА МОНАКО"</t>
  </si>
  <si>
    <t>БРАСЛЕТ "ПРИНЦЕССА МОНАКО"</t>
  </si>
  <si>
    <t>СЕРЬГИ "ПРИНЦЕССА МОНАКО"</t>
  </si>
  <si>
    <t>КОЛЬЕ "БРЫЗГИ ЗОЛОТА"</t>
  </si>
  <si>
    <t>БРАСЛЕТ "БРЫЗГИ ЗОЛОТА"</t>
  </si>
  <si>
    <t>СЕРЬГИ "БРЫЗГИ ЗОЛОТА"</t>
  </si>
  <si>
    <t>ЮВЕЛИРНЫЙ КАТАЛОГ</t>
  </si>
  <si>
    <t>25032</t>
  </si>
  <si>
    <t>514327</t>
  </si>
  <si>
    <t>90190</t>
  </si>
  <si>
    <t>90620</t>
  </si>
  <si>
    <t>90621</t>
  </si>
  <si>
    <t>90641</t>
  </si>
  <si>
    <t>540546</t>
  </si>
  <si>
    <t>540548</t>
  </si>
  <si>
    <t>4715</t>
  </si>
  <si>
    <t>17466</t>
  </si>
  <si>
    <t>21426</t>
  </si>
  <si>
    <t>21623</t>
  </si>
  <si>
    <t>22389</t>
  </si>
  <si>
    <t>23744</t>
  </si>
  <si>
    <t>23828</t>
  </si>
  <si>
    <t>23847</t>
  </si>
  <si>
    <t>23848</t>
  </si>
  <si>
    <t>24209</t>
  </si>
  <si>
    <t>25042</t>
  </si>
  <si>
    <t>25342</t>
  </si>
  <si>
    <t>25373</t>
  </si>
  <si>
    <t>25374</t>
  </si>
  <si>
    <t>25452</t>
  </si>
  <si>
    <t>26366</t>
  </si>
  <si>
    <t>26526</t>
  </si>
  <si>
    <t>26566</t>
  </si>
  <si>
    <t>26641</t>
  </si>
  <si>
    <t>26761</t>
  </si>
  <si>
    <t>26915</t>
  </si>
  <si>
    <t>26916</t>
  </si>
  <si>
    <t>26918</t>
  </si>
  <si>
    <t>26919</t>
  </si>
  <si>
    <t>26920</t>
  </si>
  <si>
    <t>26921</t>
  </si>
  <si>
    <t>26937</t>
  </si>
  <si>
    <t>27088</t>
  </si>
  <si>
    <t>27089</t>
  </si>
  <si>
    <t>27317</t>
  </si>
  <si>
    <t>27318</t>
  </si>
  <si>
    <t>27319</t>
  </si>
  <si>
    <t>27450</t>
  </si>
  <si>
    <t>27451</t>
  </si>
  <si>
    <t>27454</t>
  </si>
  <si>
    <t>27521</t>
  </si>
  <si>
    <t>27524</t>
  </si>
  <si>
    <t>27727</t>
  </si>
  <si>
    <t>27834</t>
  </si>
  <si>
    <t>27885</t>
  </si>
  <si>
    <t>27886</t>
  </si>
  <si>
    <t>27887</t>
  </si>
  <si>
    <t>27908</t>
  </si>
  <si>
    <t>27991</t>
  </si>
  <si>
    <t>28045</t>
  </si>
  <si>
    <t>28047</t>
  </si>
  <si>
    <t>28209</t>
  </si>
  <si>
    <t>28230</t>
  </si>
  <si>
    <t>28234</t>
  </si>
  <si>
    <t>28235</t>
  </si>
  <si>
    <t>30047</t>
  </si>
  <si>
    <t>30167</t>
  </si>
  <si>
    <t>30168</t>
  </si>
  <si>
    <t>30323</t>
  </si>
  <si>
    <t>30325</t>
  </si>
  <si>
    <t>30394</t>
  </si>
  <si>
    <t>30395</t>
  </si>
  <si>
    <t>30397</t>
  </si>
  <si>
    <t>30593</t>
  </si>
  <si>
    <t>30867</t>
  </si>
  <si>
    <t>30990</t>
  </si>
  <si>
    <t>99011</t>
  </si>
  <si>
    <t>111124</t>
  </si>
  <si>
    <t>510401</t>
  </si>
  <si>
    <t>514372</t>
  </si>
  <si>
    <t>514406</t>
  </si>
  <si>
    <t>514855</t>
  </si>
  <si>
    <t>514865</t>
  </si>
  <si>
    <t>518130</t>
  </si>
  <si>
    <t>521718</t>
  </si>
  <si>
    <t>525646</t>
  </si>
  <si>
    <t>18939</t>
  </si>
  <si>
    <t>21188</t>
  </si>
  <si>
    <t>21674</t>
  </si>
  <si>
    <t>23837</t>
  </si>
  <si>
    <t>24380</t>
  </si>
  <si>
    <t>24516</t>
  </si>
  <si>
    <t>24755</t>
  </si>
  <si>
    <t>24775</t>
  </si>
  <si>
    <t>26403</t>
  </si>
  <si>
    <t>26420</t>
  </si>
  <si>
    <t>26422</t>
  </si>
  <si>
    <t>26508</t>
  </si>
  <si>
    <t>26569</t>
  </si>
  <si>
    <t>26570</t>
  </si>
  <si>
    <t>26767</t>
  </si>
  <si>
    <t>26968</t>
  </si>
  <si>
    <t>27091</t>
  </si>
  <si>
    <t>27092</t>
  </si>
  <si>
    <t>27097</t>
  </si>
  <si>
    <t>27142</t>
  </si>
  <si>
    <t>27180</t>
  </si>
  <si>
    <t>27244</t>
  </si>
  <si>
    <t>27425</t>
  </si>
  <si>
    <t>27517</t>
  </si>
  <si>
    <t>27626</t>
  </si>
  <si>
    <t>27628</t>
  </si>
  <si>
    <t>27823</t>
  </si>
  <si>
    <t>27839</t>
  </si>
  <si>
    <t>27901</t>
  </si>
  <si>
    <t>27922</t>
  </si>
  <si>
    <t>27923</t>
  </si>
  <si>
    <t>27924</t>
  </si>
  <si>
    <t>27941</t>
  </si>
  <si>
    <t>28002</t>
  </si>
  <si>
    <t>115153</t>
  </si>
  <si>
    <t>27966</t>
  </si>
  <si>
    <t>28003</t>
  </si>
  <si>
    <t>28017</t>
  </si>
  <si>
    <t>28185</t>
  </si>
  <si>
    <t>30130</t>
  </si>
  <si>
    <t>30414</t>
  </si>
  <si>
    <t>30465</t>
  </si>
  <si>
    <t>30516</t>
  </si>
  <si>
    <t>30517</t>
  </si>
  <si>
    <t>30518</t>
  </si>
  <si>
    <t>30730</t>
  </si>
  <si>
    <t>30731</t>
  </si>
  <si>
    <t>30941</t>
  </si>
  <si>
    <t>30951</t>
  </si>
  <si>
    <t>30952</t>
  </si>
  <si>
    <t>30953</t>
  </si>
  <si>
    <t>31126</t>
  </si>
  <si>
    <t>31732</t>
  </si>
  <si>
    <t>525497</t>
  </si>
  <si>
    <t>28379</t>
  </si>
  <si>
    <t>28380</t>
  </si>
  <si>
    <t>28381</t>
  </si>
  <si>
    <t>28382</t>
  </si>
  <si>
    <t>28389</t>
  </si>
  <si>
    <t>28393</t>
  </si>
  <si>
    <t>28394</t>
  </si>
  <si>
    <t>28395</t>
  </si>
  <si>
    <t>28397</t>
  </si>
  <si>
    <t>28398</t>
  </si>
  <si>
    <t>28399</t>
  </si>
  <si>
    <t>28403</t>
  </si>
  <si>
    <t>28404</t>
  </si>
  <si>
    <t>28405</t>
  </si>
  <si>
    <t>28407</t>
  </si>
  <si>
    <t>28415</t>
  </si>
  <si>
    <t>28417</t>
  </si>
  <si>
    <t>28418</t>
  </si>
  <si>
    <t>28419</t>
  </si>
  <si>
    <t>28423</t>
  </si>
  <si>
    <t>28424</t>
  </si>
  <si>
    <t>28467</t>
  </si>
  <si>
    <t>28468</t>
  </si>
  <si>
    <t>28469</t>
  </si>
  <si>
    <t>28472</t>
  </si>
  <si>
    <t>28479</t>
  </si>
  <si>
    <t>28480</t>
  </si>
  <si>
    <t>28481</t>
  </si>
  <si>
    <t>28482</t>
  </si>
  <si>
    <t>28483</t>
  </si>
  <si>
    <t>28484</t>
  </si>
  <si>
    <t>28485</t>
  </si>
  <si>
    <t>28486</t>
  </si>
  <si>
    <t>28499</t>
  </si>
  <si>
    <t>28500</t>
  </si>
  <si>
    <t>28501</t>
  </si>
  <si>
    <t>28522</t>
  </si>
  <si>
    <t>28523</t>
  </si>
  <si>
    <t>28524</t>
  </si>
  <si>
    <t>ИНТЕНСИВНО УВЛАЖНЯЮЩИЕ НОЧНЫЕ КАПСУЛЫ ДЛЯ ЛИЦА "АКВА+"</t>
  </si>
  <si>
    <t>32146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</si>
</sst>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ahoma"/>
      <family val="2"/>
    </font>
    <font>
      <b/>
      <sz val="11"/>
      <name val="Tahoma"/>
      <family val="2"/>
      <charset val="204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6" fillId="0" borderId="0"/>
    <xf numFmtId="0" fontId="1" fillId="0" borderId="0"/>
    <xf numFmtId="0" fontId="9" fillId="4" borderId="0"/>
    <xf numFmtId="0" fontId="8" fillId="5" borderId="5" applyNumberFormat="0" applyFont="0" applyAlignment="0" applyProtection="0"/>
    <xf numFmtId="0" fontId="8" fillId="5" borderId="5" applyNumberFormat="0" applyFont="0" applyAlignment="0" applyProtection="0"/>
    <xf numFmtId="0" fontId="8" fillId="5" borderId="5" applyNumberFormat="0" applyFont="0" applyAlignment="0" applyProtection="0"/>
    <xf numFmtId="0" fontId="8" fillId="5" borderId="5" applyNumberFormat="0" applyFont="0" applyAlignment="0" applyProtection="0"/>
    <xf numFmtId="0" fontId="8" fillId="5" borderId="5" applyNumberFormat="0" applyFont="0" applyAlignment="0" applyProtection="0"/>
    <xf numFmtId="0" fontId="8" fillId="5" borderId="5" applyNumberFormat="0" applyFont="0" applyAlignment="0" applyProtection="0"/>
    <xf numFmtId="0" fontId="8" fillId="5" borderId="5" applyNumberFormat="0" applyFont="0" applyAlignment="0" applyProtection="0"/>
    <xf numFmtId="43" fontId="6" fillId="0" borderId="0" applyFont="0" applyFill="0" applyBorder="0" applyAlignment="0" applyProtection="0"/>
  </cellStyleXfs>
  <cellXfs count="130">
    <xf numFmtId="0" fontId="0" fillId="0" borderId="0" xfId="0"/>
    <xf numFmtId="1" fontId="3" fillId="2" borderId="1" xfId="1" applyNumberFormat="1" applyFont="1" applyFill="1" applyBorder="1" applyAlignment="1" applyProtection="1">
      <alignment horizontal="center" vertical="center"/>
      <protection hidden="1"/>
    </xf>
    <xf numFmtId="2" fontId="3" fillId="2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2"/>
    <xf numFmtId="0" fontId="2" fillId="0" borderId="0" xfId="1" applyFont="1" applyFill="1" applyBorder="1" applyAlignment="1">
      <alignment horizontal="center" vertical="center"/>
    </xf>
    <xf numFmtId="9" fontId="5" fillId="0" borderId="1" xfId="2" applyNumberFormat="1" applyFont="1" applyBorder="1" applyAlignment="1" applyProtection="1">
      <alignment horizontal="center" vertical="center"/>
      <protection hidden="1"/>
    </xf>
    <xf numFmtId="49" fontId="3" fillId="0" borderId="1" xfId="1" applyNumberFormat="1" applyFont="1" applyFill="1" applyBorder="1" applyAlignment="1" applyProtection="1">
      <alignment horizontal="left" vertical="center"/>
      <protection locked="0"/>
    </xf>
    <xf numFmtId="49" fontId="3" fillId="2" borderId="1" xfId="1" applyNumberFormat="1" applyFont="1" applyFill="1" applyBorder="1" applyAlignment="1" applyProtection="1">
      <alignment horizontal="left" vertical="center"/>
      <protection hidden="1"/>
    </xf>
    <xf numFmtId="49" fontId="3" fillId="3" borderId="2" xfId="2" applyNumberFormat="1" applyFont="1" applyFill="1" applyBorder="1" applyAlignment="1" applyProtection="1">
      <alignment horizontal="left"/>
      <protection hidden="1"/>
    </xf>
    <xf numFmtId="49" fontId="3" fillId="0" borderId="1" xfId="2" applyNumberFormat="1" applyFont="1" applyBorder="1" applyAlignment="1">
      <alignment horizontal="left"/>
    </xf>
    <xf numFmtId="49" fontId="3" fillId="0" borderId="0" xfId="2" applyNumberFormat="1" applyFont="1" applyAlignment="1">
      <alignment horizontal="left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3" xfId="2" applyNumberFormat="1" applyFont="1" applyFill="1" applyBorder="1" applyAlignment="1" applyProtection="1">
      <alignment horizontal="center"/>
      <protection hidden="1"/>
    </xf>
    <xf numFmtId="0" fontId="1" fillId="0" borderId="1" xfId="2" applyNumberFormat="1" applyBorder="1" applyAlignment="1" applyProtection="1">
      <alignment horizontal="center" vertical="center"/>
      <protection locked="0"/>
    </xf>
    <xf numFmtId="0" fontId="1" fillId="0" borderId="1" xfId="2" applyNumberFormat="1" applyBorder="1" applyAlignment="1">
      <alignment horizontal="center"/>
    </xf>
    <xf numFmtId="0" fontId="1" fillId="0" borderId="0" xfId="2" applyNumberFormat="1" applyAlignment="1">
      <alignment horizontal="center"/>
    </xf>
    <xf numFmtId="9" fontId="2" fillId="2" borderId="1" xfId="1" applyNumberFormat="1" applyFont="1" applyFill="1" applyBorder="1" applyAlignment="1" applyProtection="1">
      <alignment horizontal="center" vertical="center"/>
      <protection hidden="1"/>
    </xf>
    <xf numFmtId="9" fontId="4" fillId="3" borderId="4" xfId="2" applyNumberFormat="1" applyFont="1" applyFill="1" applyBorder="1" applyAlignment="1" applyProtection="1">
      <alignment horizontal="right"/>
      <protection hidden="1"/>
    </xf>
    <xf numFmtId="9" fontId="1" fillId="0" borderId="0" xfId="2" applyNumberFormat="1" applyAlignment="1"/>
    <xf numFmtId="0" fontId="2" fillId="2" borderId="1" xfId="1" applyNumberFormat="1" applyFont="1" applyFill="1" applyBorder="1" applyAlignment="1" applyProtection="1">
      <alignment vertical="center"/>
      <protection hidden="1"/>
    </xf>
    <xf numFmtId="0" fontId="4" fillId="3" borderId="4" xfId="2" applyNumberFormat="1" applyFont="1" applyFill="1" applyBorder="1" applyAlignment="1" applyProtection="1">
      <alignment horizontal="right"/>
      <protection hidden="1"/>
    </xf>
    <xf numFmtId="0" fontId="1" fillId="0" borderId="0" xfId="2" applyNumberFormat="1" applyAlignment="1"/>
    <xf numFmtId="9" fontId="5" fillId="0" borderId="1" xfId="2" applyNumberFormat="1" applyFont="1" applyBorder="1" applyAlignment="1" applyProtection="1">
      <alignment horizontal="left" vertical="center"/>
      <protection hidden="1"/>
    </xf>
    <xf numFmtId="0" fontId="5" fillId="0" borderId="1" xfId="2" applyNumberFormat="1" applyFont="1" applyBorder="1" applyAlignment="1" applyProtection="1">
      <alignment horizontal="center" vertical="center"/>
      <protection hidden="1"/>
    </xf>
    <xf numFmtId="1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/>
    </xf>
    <xf numFmtId="9" fontId="10" fillId="0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/>
    <xf numFmtId="49" fontId="10" fillId="0" borderId="1" xfId="1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/>
    </xf>
    <xf numFmtId="9" fontId="11" fillId="0" borderId="1" xfId="0" applyNumberFormat="1" applyFont="1" applyFill="1" applyBorder="1" applyAlignment="1">
      <alignment horizontal="left"/>
    </xf>
    <xf numFmtId="2" fontId="10" fillId="0" borderId="1" xfId="1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9" fontId="10" fillId="0" borderId="1" xfId="2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/>
    </xf>
    <xf numFmtId="1" fontId="10" fillId="0" borderId="1" xfId="5" applyNumberFormat="1" applyFont="1" applyFill="1" applyBorder="1" applyAlignment="1">
      <alignment horizontal="center"/>
    </xf>
    <xf numFmtId="9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/>
    </xf>
    <xf numFmtId="9" fontId="10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left"/>
    </xf>
    <xf numFmtId="9" fontId="10" fillId="0" borderId="1" xfId="5" applyNumberFormat="1" applyFont="1" applyFill="1" applyBorder="1" applyAlignment="1">
      <alignment horizontal="center" vertical="center"/>
    </xf>
    <xf numFmtId="1" fontId="11" fillId="0" borderId="1" xfId="5" applyNumberFormat="1" applyFont="1" applyFill="1" applyBorder="1" applyAlignment="1">
      <alignment horizontal="left"/>
    </xf>
    <xf numFmtId="9" fontId="11" fillId="0" borderId="1" xfId="5" applyNumberFormat="1" applyFont="1" applyFill="1" applyBorder="1" applyAlignment="1">
      <alignment horizontal="left" vertical="top" wrapText="1"/>
    </xf>
    <xf numFmtId="0" fontId="11" fillId="0" borderId="1" xfId="5" applyFont="1" applyFill="1" applyBorder="1" applyAlignment="1">
      <alignment horizontal="left" vertical="top" wrapText="1"/>
    </xf>
    <xf numFmtId="1" fontId="11" fillId="0" borderId="1" xfId="5" applyNumberFormat="1" applyFont="1" applyFill="1" applyBorder="1" applyAlignment="1">
      <alignment horizontal="left" vertical="top" wrapText="1"/>
    </xf>
    <xf numFmtId="1" fontId="11" fillId="0" borderId="1" xfId="2" applyNumberFormat="1" applyFont="1" applyFill="1" applyBorder="1"/>
    <xf numFmtId="1" fontId="10" fillId="0" borderId="1" xfId="2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1" fillId="0" borderId="1" xfId="2" applyFont="1" applyFill="1" applyBorder="1"/>
    <xf numFmtId="0" fontId="10" fillId="6" borderId="1" xfId="2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Fill="1" applyAlignment="1">
      <alignment vertical="center"/>
    </xf>
    <xf numFmtId="0" fontId="6" fillId="0" borderId="0" xfId="0" applyFont="1" applyBorder="1"/>
    <xf numFmtId="0" fontId="11" fillId="0" borderId="1" xfId="1" applyFont="1" applyFill="1" applyBorder="1" applyAlignment="1">
      <alignment vertical="center"/>
    </xf>
    <xf numFmtId="0" fontId="11" fillId="0" borderId="0" xfId="2" applyFont="1" applyFill="1" applyBorder="1"/>
    <xf numFmtId="0" fontId="11" fillId="0" borderId="0" xfId="2" applyFont="1" applyFill="1"/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10" fontId="10" fillId="0" borderId="1" xfId="2" applyNumberFormat="1" applyFont="1" applyFill="1" applyBorder="1" applyAlignment="1">
      <alignment horizontal="center"/>
    </xf>
    <xf numFmtId="49" fontId="10" fillId="0" borderId="1" xfId="2" applyNumberFormat="1" applyFont="1" applyFill="1" applyBorder="1" applyAlignment="1">
      <alignment horizontal="center"/>
    </xf>
    <xf numFmtId="9" fontId="10" fillId="0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12" fillId="0" borderId="1" xfId="15" applyNumberFormat="1" applyFont="1" applyFill="1" applyBorder="1" applyAlignment="1">
      <alignment horizontal="center" vertical="center" wrapText="1"/>
    </xf>
    <xf numFmtId="43" fontId="10" fillId="0" borderId="1" xfId="15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 vertical="center"/>
    </xf>
    <xf numFmtId="0" fontId="11" fillId="0" borderId="7" xfId="0" applyFont="1" applyFill="1" applyBorder="1"/>
    <xf numFmtId="1" fontId="10" fillId="0" borderId="7" xfId="0" applyNumberFormat="1" applyFont="1" applyFill="1" applyBorder="1" applyAlignment="1">
      <alignment horizontal="center"/>
    </xf>
    <xf numFmtId="1" fontId="10" fillId="0" borderId="7" xfId="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/>
    </xf>
    <xf numFmtId="9" fontId="10" fillId="0" borderId="7" xfId="1" applyNumberFormat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left" vertical="center"/>
    </xf>
    <xf numFmtId="0" fontId="10" fillId="0" borderId="7" xfId="1" applyNumberFormat="1" applyFont="1" applyFill="1" applyBorder="1" applyAlignment="1">
      <alignment horizontal="center" vertical="center"/>
    </xf>
    <xf numFmtId="9" fontId="10" fillId="0" borderId="9" xfId="1" applyNumberFormat="1" applyFont="1" applyFill="1" applyBorder="1" applyAlignment="1">
      <alignment horizontal="center" vertical="center"/>
    </xf>
    <xf numFmtId="1" fontId="10" fillId="0" borderId="9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left" vertical="center"/>
    </xf>
    <xf numFmtId="0" fontId="10" fillId="0" borderId="9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1" fontId="10" fillId="0" borderId="10" xfId="1" applyNumberFormat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vertical="center"/>
    </xf>
    <xf numFmtId="1" fontId="10" fillId="0" borderId="4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9" fontId="11" fillId="0" borderId="10" xfId="0" applyNumberFormat="1" applyFont="1" applyFill="1" applyBorder="1" applyAlignment="1">
      <alignment horizontal="left"/>
    </xf>
    <xf numFmtId="9" fontId="10" fillId="7" borderId="13" xfId="0" applyNumberFormat="1" applyFont="1" applyFill="1" applyBorder="1" applyAlignment="1">
      <alignment horizontal="center"/>
    </xf>
    <xf numFmtId="9" fontId="11" fillId="0" borderId="7" xfId="0" applyNumberFormat="1" applyFont="1" applyFill="1" applyBorder="1" applyAlignment="1">
      <alignment horizontal="left"/>
    </xf>
    <xf numFmtId="0" fontId="11" fillId="0" borderId="2" xfId="1" applyFont="1" applyFill="1" applyBorder="1" applyAlignment="1"/>
    <xf numFmtId="1" fontId="10" fillId="0" borderId="1" xfId="0" applyNumberFormat="1" applyFont="1" applyFill="1" applyBorder="1" applyAlignment="1">
      <alignment horizontal="left"/>
    </xf>
    <xf numFmtId="0" fontId="11" fillId="0" borderId="1" xfId="0" applyFont="1" applyBorder="1"/>
    <xf numFmtId="0" fontId="10" fillId="6" borderId="6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9" fontId="10" fillId="0" borderId="10" xfId="0" applyNumberFormat="1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9" fontId="10" fillId="0" borderId="7" xfId="0" applyNumberFormat="1" applyFont="1" applyFill="1" applyBorder="1" applyAlignment="1">
      <alignment horizontal="center"/>
    </xf>
    <xf numFmtId="9" fontId="10" fillId="0" borderId="2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1" fontId="10" fillId="0" borderId="10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" xfId="15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0" fillId="7" borderId="1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top" wrapText="1"/>
    </xf>
    <xf numFmtId="3" fontId="10" fillId="0" borderId="7" xfId="1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1" fillId="0" borderId="15" xfId="0" applyFont="1" applyBorder="1"/>
    <xf numFmtId="1" fontId="10" fillId="0" borderId="15" xfId="0" applyNumberFormat="1" applyFont="1" applyFill="1" applyBorder="1" applyAlignment="1">
      <alignment horizontal="center"/>
    </xf>
  </cellXfs>
  <cellStyles count="16">
    <cellStyle name="Normal 2" xfId="6"/>
    <cellStyle name="Normal_Version 1" xfId="1"/>
    <cellStyle name="WhiteBackGround" xfId="7"/>
    <cellStyle name="Обычный" xfId="0" builtinId="0"/>
    <cellStyle name="Обычный 2" xfId="2"/>
    <cellStyle name="Обычный 3" xfId="4"/>
    <cellStyle name="Обычный 3 2" xfId="5"/>
    <cellStyle name="Примечание 2" xfId="8"/>
    <cellStyle name="Примечание 3" xfId="9"/>
    <cellStyle name="Примечание 4" xfId="10"/>
    <cellStyle name="Примечание 5" xfId="11"/>
    <cellStyle name="Примечание 6" xfId="12"/>
    <cellStyle name="Примечание 7" xfId="13"/>
    <cellStyle name="Примечание 8" xfId="14"/>
    <cellStyle name="Финансовый" xfId="15" builtinId="3"/>
    <cellStyle name="Финансовый 2" xfId="3"/>
  </cellStyles>
  <dxfs count="89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53</xdr:row>
      <xdr:rowOff>0</xdr:rowOff>
    </xdr:from>
    <xdr:to>
      <xdr:col>3</xdr:col>
      <xdr:colOff>9525</xdr:colOff>
      <xdr:row>53</xdr:row>
      <xdr:rowOff>104775</xdr:rowOff>
    </xdr:to>
    <xdr:pic>
      <xdr:nvPicPr>
        <xdr:cNvPr id="2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7251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9525</xdr:colOff>
      <xdr:row>53</xdr:row>
      <xdr:rowOff>104775</xdr:rowOff>
    </xdr:to>
    <xdr:pic>
      <xdr:nvPicPr>
        <xdr:cNvPr id="3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7251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1517</xdr:row>
      <xdr:rowOff>0</xdr:rowOff>
    </xdr:from>
    <xdr:to>
      <xdr:col>4</xdr:col>
      <xdr:colOff>9525</xdr:colOff>
      <xdr:row>1517</xdr:row>
      <xdr:rowOff>104775</xdr:rowOff>
    </xdr:to>
    <xdr:pic>
      <xdr:nvPicPr>
        <xdr:cNvPr id="4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811113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1517</xdr:row>
      <xdr:rowOff>0</xdr:rowOff>
    </xdr:from>
    <xdr:to>
      <xdr:col>4</xdr:col>
      <xdr:colOff>9525</xdr:colOff>
      <xdr:row>1517</xdr:row>
      <xdr:rowOff>104775</xdr:rowOff>
    </xdr:to>
    <xdr:pic>
      <xdr:nvPicPr>
        <xdr:cNvPr id="5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811113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" name="Line 876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7" name="Line 87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8" name="Line 87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9" name="Line 87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0" name="Line 88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1" name="Line 88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2" name="Line 88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3" name="Line 883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4" name="Line 884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5" name="Line 88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6" name="Line 88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7" name="Line 88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8" name="Line 88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19" name="Line 88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0" name="Line 89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1" name="Line 89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2" name="Line 89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3" name="Line 893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4" name="Drawing 100"/>
        <xdr:cNvSpPr>
          <a:spLocks/>
        </xdr:cNvSpPr>
      </xdr:nvSpPr>
      <xdr:spPr bwMode="auto">
        <a:xfrm>
          <a:off x="13296900" y="28111132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5" name="Line 895"/>
        <xdr:cNvSpPr>
          <a:spLocks noChangeShapeType="1"/>
        </xdr:cNvSpPr>
      </xdr:nvSpPr>
      <xdr:spPr bwMode="auto">
        <a:xfrm flipV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6" name="Line 89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7" name="Line 89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8" name="Line 89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29" name="Line 899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0" name="Line 90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1" name="Line 90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2" name="Line 90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3" name="Line 903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4" name="Line 904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5" name="Drawing 59"/>
        <xdr:cNvSpPr>
          <a:spLocks/>
        </xdr:cNvSpPr>
      </xdr:nvSpPr>
      <xdr:spPr bwMode="auto">
        <a:xfrm>
          <a:off x="13296900" y="28111132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6" name="Line 906"/>
        <xdr:cNvSpPr>
          <a:spLocks noChangeShapeType="1"/>
        </xdr:cNvSpPr>
      </xdr:nvSpPr>
      <xdr:spPr bwMode="auto">
        <a:xfrm flipV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7" name="Line 90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8" name="Line 90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39" name="Line 909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0" name="Line 91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1" name="Line 1984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2" name="Line 198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3" name="Line 198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4" name="Line 198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5" name="Line 198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6" name="Line 198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7" name="Line 199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8" name="Line 199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49" name="Line 199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0" name="Line 1993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1" name="Line 1994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2" name="Line 199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3" name="Line 199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4" name="Line 199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5" name="Line 199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6" name="Line 199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7" name="Line 200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8" name="Line 200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59" name="Drawing 100"/>
        <xdr:cNvSpPr>
          <a:spLocks/>
        </xdr:cNvSpPr>
      </xdr:nvSpPr>
      <xdr:spPr bwMode="auto">
        <a:xfrm>
          <a:off x="13296900" y="28111132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0" name="Line 2003"/>
        <xdr:cNvSpPr>
          <a:spLocks noChangeShapeType="1"/>
        </xdr:cNvSpPr>
      </xdr:nvSpPr>
      <xdr:spPr bwMode="auto">
        <a:xfrm flipV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1" name="Line 2004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2" name="Line 200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3" name="Line 200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4" name="Line 2007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5" name="Line 200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6" name="Line 200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7" name="Line 201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8" name="Line 201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69" name="Line 201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70" name="Drawing 59"/>
        <xdr:cNvSpPr>
          <a:spLocks/>
        </xdr:cNvSpPr>
      </xdr:nvSpPr>
      <xdr:spPr bwMode="auto">
        <a:xfrm>
          <a:off x="13296900" y="28111132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71" name="Line 2014"/>
        <xdr:cNvSpPr>
          <a:spLocks noChangeShapeType="1"/>
        </xdr:cNvSpPr>
      </xdr:nvSpPr>
      <xdr:spPr bwMode="auto">
        <a:xfrm flipV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72" name="Line 201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73" name="Line 201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74" name="Line 2017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1517</xdr:row>
      <xdr:rowOff>0</xdr:rowOff>
    </xdr:from>
    <xdr:to>
      <xdr:col>7</xdr:col>
      <xdr:colOff>0</xdr:colOff>
      <xdr:row>1517</xdr:row>
      <xdr:rowOff>0</xdr:rowOff>
    </xdr:to>
    <xdr:sp macro="" textlink="">
      <xdr:nvSpPr>
        <xdr:cNvPr id="75" name="Line 201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1517</xdr:row>
      <xdr:rowOff>0</xdr:rowOff>
    </xdr:from>
    <xdr:to>
      <xdr:col>4</xdr:col>
      <xdr:colOff>9525</xdr:colOff>
      <xdr:row>1517</xdr:row>
      <xdr:rowOff>104775</xdr:rowOff>
    </xdr:to>
    <xdr:pic>
      <xdr:nvPicPr>
        <xdr:cNvPr id="76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811113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1517</xdr:row>
      <xdr:rowOff>0</xdr:rowOff>
    </xdr:from>
    <xdr:to>
      <xdr:col>4</xdr:col>
      <xdr:colOff>9525</xdr:colOff>
      <xdr:row>1517</xdr:row>
      <xdr:rowOff>104775</xdr:rowOff>
    </xdr:to>
    <xdr:pic>
      <xdr:nvPicPr>
        <xdr:cNvPr id="77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811113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39</xdr:row>
      <xdr:rowOff>104775</xdr:rowOff>
    </xdr:to>
    <xdr:pic>
      <xdr:nvPicPr>
        <xdr:cNvPr id="78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8191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39</xdr:row>
      <xdr:rowOff>104775</xdr:rowOff>
    </xdr:to>
    <xdr:pic>
      <xdr:nvPicPr>
        <xdr:cNvPr id="79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8191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1356</xdr:row>
      <xdr:rowOff>0</xdr:rowOff>
    </xdr:from>
    <xdr:to>
      <xdr:col>4</xdr:col>
      <xdr:colOff>9525</xdr:colOff>
      <xdr:row>1356</xdr:row>
      <xdr:rowOff>104775</xdr:rowOff>
    </xdr:to>
    <xdr:pic>
      <xdr:nvPicPr>
        <xdr:cNvPr id="80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51412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1356</xdr:row>
      <xdr:rowOff>0</xdr:rowOff>
    </xdr:from>
    <xdr:to>
      <xdr:col>4</xdr:col>
      <xdr:colOff>9525</xdr:colOff>
      <xdr:row>1356</xdr:row>
      <xdr:rowOff>104775</xdr:rowOff>
    </xdr:to>
    <xdr:pic>
      <xdr:nvPicPr>
        <xdr:cNvPr id="81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51412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82" name="Line 876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83" name="Line 87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84" name="Line 87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85" name="Line 87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86" name="Line 88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87" name="Line 88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88" name="Line 88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89" name="Line 883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0" name="Line 884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1" name="Line 88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2" name="Line 88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3" name="Line 88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4" name="Line 88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5" name="Line 88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6" name="Line 89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7" name="Line 89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8" name="Line 89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99" name="Line 893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0" name="Drawing 100"/>
        <xdr:cNvSpPr>
          <a:spLocks/>
        </xdr:cNvSpPr>
      </xdr:nvSpPr>
      <xdr:spPr bwMode="auto">
        <a:xfrm>
          <a:off x="13296900" y="251412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1" name="Line 895"/>
        <xdr:cNvSpPr>
          <a:spLocks noChangeShapeType="1"/>
        </xdr:cNvSpPr>
      </xdr:nvSpPr>
      <xdr:spPr bwMode="auto">
        <a:xfrm flipV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2" name="Line 89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3" name="Line 89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4" name="Line 89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5" name="Line 899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6" name="Line 90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7" name="Line 90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8" name="Line 90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09" name="Line 903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0" name="Line 904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1" name="Drawing 59"/>
        <xdr:cNvSpPr>
          <a:spLocks/>
        </xdr:cNvSpPr>
      </xdr:nvSpPr>
      <xdr:spPr bwMode="auto">
        <a:xfrm>
          <a:off x="13296900" y="251412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2" name="Line 906"/>
        <xdr:cNvSpPr>
          <a:spLocks noChangeShapeType="1"/>
        </xdr:cNvSpPr>
      </xdr:nvSpPr>
      <xdr:spPr bwMode="auto">
        <a:xfrm flipV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3" name="Line 90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4" name="Line 90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5" name="Line 909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6" name="Line 91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7" name="Line 1984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8" name="Line 198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19" name="Line 198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0" name="Line 198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1" name="Line 198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2" name="Line 198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3" name="Line 199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4" name="Line 199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5" name="Line 199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6" name="Line 1993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7" name="Line 1994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8" name="Line 199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29" name="Line 199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0" name="Line 199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1" name="Line 199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2" name="Line 199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3" name="Line 200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4" name="Line 200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5" name="Drawing 100"/>
        <xdr:cNvSpPr>
          <a:spLocks/>
        </xdr:cNvSpPr>
      </xdr:nvSpPr>
      <xdr:spPr bwMode="auto">
        <a:xfrm>
          <a:off x="13296900" y="251412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6" name="Line 2003"/>
        <xdr:cNvSpPr>
          <a:spLocks noChangeShapeType="1"/>
        </xdr:cNvSpPr>
      </xdr:nvSpPr>
      <xdr:spPr bwMode="auto">
        <a:xfrm flipV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7" name="Line 2004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8" name="Line 200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39" name="Line 200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0" name="Line 2007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1" name="Line 200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2" name="Line 200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3" name="Line 201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4" name="Line 201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5" name="Line 201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6" name="Drawing 59"/>
        <xdr:cNvSpPr>
          <a:spLocks/>
        </xdr:cNvSpPr>
      </xdr:nvSpPr>
      <xdr:spPr bwMode="auto">
        <a:xfrm>
          <a:off x="13296900" y="251412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7" name="Line 2014"/>
        <xdr:cNvSpPr>
          <a:spLocks noChangeShapeType="1"/>
        </xdr:cNvSpPr>
      </xdr:nvSpPr>
      <xdr:spPr bwMode="auto">
        <a:xfrm flipV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8" name="Line 201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49" name="Line 201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50" name="Line 2017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1356</xdr:row>
      <xdr:rowOff>0</xdr:rowOff>
    </xdr:from>
    <xdr:to>
      <xdr:col>7</xdr:col>
      <xdr:colOff>0</xdr:colOff>
      <xdr:row>1356</xdr:row>
      <xdr:rowOff>0</xdr:rowOff>
    </xdr:to>
    <xdr:sp macro="" textlink="">
      <xdr:nvSpPr>
        <xdr:cNvPr id="151" name="Line 201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1356</xdr:row>
      <xdr:rowOff>0</xdr:rowOff>
    </xdr:from>
    <xdr:to>
      <xdr:col>4</xdr:col>
      <xdr:colOff>9525</xdr:colOff>
      <xdr:row>1356</xdr:row>
      <xdr:rowOff>104775</xdr:rowOff>
    </xdr:to>
    <xdr:pic>
      <xdr:nvPicPr>
        <xdr:cNvPr id="152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51412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1356</xdr:row>
      <xdr:rowOff>0</xdr:rowOff>
    </xdr:from>
    <xdr:to>
      <xdr:col>4</xdr:col>
      <xdr:colOff>9525</xdr:colOff>
      <xdr:row>1356</xdr:row>
      <xdr:rowOff>104775</xdr:rowOff>
    </xdr:to>
    <xdr:pic>
      <xdr:nvPicPr>
        <xdr:cNvPr id="153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51412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T_OPS\1_HELP%20DESK\3_&#1050;&#1040;&#1051;&#1068;&#1050;&#1059;&#1051;&#1071;&#1058;&#1054;&#1056;%20DOF\&#1050;&#1040;&#1047;&#1040;&#1061;&#1057;&#1058;&#1040;&#1053;\2015\11\&#1055;&#1056;&#1040;&#1049;&#1057;%20&#1056;&#1054;&#1057;&#1057;&#1048;&#1071;%2005%20&#1050;&#1040;&#1058;&#1040;&#1051;&#1054;&#1043;%6015%20c%2030.03.15%20&#1087;&#1086;%2018.04.15%20&#1048;&#1058;&#1054;&#1043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.03-18.04.15"/>
      <sheetName val="05 КАТАЛОГ`15 (1)"/>
      <sheetName val="05 КАТАЛОГ`15 (2)"/>
      <sheetName val="05 КАТАЛОГ`15 (3)"/>
      <sheetName val="СПЕЦПРЕДЛОЖЕНИЯ"/>
      <sheetName val="WELLNES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5"/>
  <sheetViews>
    <sheetView zoomScale="75" workbookViewId="0">
      <pane ySplit="2" topLeftCell="A3" activePane="bottomLeft" state="frozen"/>
      <selection activeCell="I22" sqref="I22"/>
      <selection pane="bottomLeft" activeCell="A3" sqref="A3"/>
    </sheetView>
  </sheetViews>
  <sheetFormatPr defaultRowHeight="14.25" x14ac:dyDescent="0.2"/>
  <cols>
    <col min="1" max="1" width="9.140625" style="10"/>
    <col min="2" max="2" width="10" style="15" customWidth="1"/>
    <col min="3" max="3" width="17.5703125" style="18" customWidth="1"/>
    <col min="4" max="4" width="76" style="21" customWidth="1"/>
    <col min="5" max="5" width="11.140625" style="3" bestFit="1" customWidth="1"/>
    <col min="6" max="6" width="12.28515625" style="3" customWidth="1"/>
    <col min="7" max="7" width="11.85546875" style="3" customWidth="1"/>
    <col min="8" max="8" width="12.28515625" style="3" customWidth="1"/>
    <col min="9" max="16384" width="9.140625" style="3"/>
  </cols>
  <sheetData>
    <row r="1" spans="1:9" ht="19.5" customHeight="1" x14ac:dyDescent="0.2">
      <c r="A1" s="7" t="s">
        <v>0</v>
      </c>
      <c r="B1" s="11" t="s">
        <v>1</v>
      </c>
      <c r="C1" s="16" t="s">
        <v>2</v>
      </c>
      <c r="D1" s="19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9" x14ac:dyDescent="0.2">
      <c r="A2" s="8"/>
      <c r="B2" s="12"/>
      <c r="C2" s="17"/>
      <c r="D2" s="20" t="s">
        <v>8</v>
      </c>
      <c r="E2" s="58">
        <f>SUM(E3:E899)</f>
        <v>0</v>
      </c>
      <c r="F2" s="58">
        <f>SUM(F3:F899)</f>
        <v>0</v>
      </c>
      <c r="G2" s="58">
        <f>SUM(G3:G899)</f>
        <v>0</v>
      </c>
      <c r="H2" s="58">
        <f>SUM(H3:H899)</f>
        <v>0</v>
      </c>
      <c r="I2" s="4"/>
    </row>
    <row r="3" spans="1:9" ht="14.1" customHeight="1" x14ac:dyDescent="0.2">
      <c r="A3" s="6"/>
      <c r="B3" s="13"/>
      <c r="C3" s="5" t="str">
        <f>IF(A3=""," ",VLOOKUP($A3,'02.08.-22.08.15'!$A:$I,2,FALSE))</f>
        <v xml:space="preserve"> </v>
      </c>
      <c r="D3" s="22" t="str">
        <f>IF(A3=""," ",VLOOKUP($A3,'02.08.-22.08.15'!$A:$I,5,FALSE))</f>
        <v xml:space="preserve"> </v>
      </c>
      <c r="E3" s="23" t="str">
        <f>IF(A3=""," ",B3*VLOOKUP($A3,'02.08.-22.08.15'!$A:$I,6,FALSE))</f>
        <v xml:space="preserve"> </v>
      </c>
      <c r="F3" s="23" t="str">
        <f>IF(A3=""," ",B3*VLOOKUP($A3,'02.08.-22.08.15'!$A:$I,7,FALSE))</f>
        <v xml:space="preserve"> </v>
      </c>
      <c r="G3" s="23" t="str">
        <f>IF(A3=""," ",B3*VLOOKUP($A3,'02.08.-22.08.15'!$A:$I,8,FALSE))</f>
        <v xml:space="preserve"> </v>
      </c>
      <c r="H3" s="23" t="str">
        <f>IF(A3=""," ",B3*VLOOKUP($A3,'02.08.-22.08.15'!$A:$I,9,FALSE))</f>
        <v xml:space="preserve"> </v>
      </c>
    </row>
    <row r="4" spans="1:9" ht="14.1" customHeight="1" x14ac:dyDescent="0.2">
      <c r="A4" s="6"/>
      <c r="B4" s="13"/>
      <c r="C4" s="5" t="str">
        <f>IF(A4=""," ",VLOOKUP($A4,'02.08.-22.08.15'!$A:$I,2,FALSE))</f>
        <v xml:space="preserve"> </v>
      </c>
      <c r="D4" s="22" t="str">
        <f>IF(A4=""," ",VLOOKUP($A4,'02.08.-22.08.15'!$A:$I,5,FALSE))</f>
        <v xml:space="preserve"> </v>
      </c>
      <c r="E4" s="23" t="str">
        <f>IF(A4=""," ",B4*VLOOKUP($A4,'02.08.-22.08.15'!$A:$I,6,FALSE))</f>
        <v xml:space="preserve"> </v>
      </c>
      <c r="F4" s="23" t="str">
        <f>IF(A4=""," ",B4*VLOOKUP($A4,'02.08.-22.08.15'!$A:$I,7,FALSE))</f>
        <v xml:space="preserve"> </v>
      </c>
      <c r="G4" s="23" t="str">
        <f>IF(A4=""," ",B4*VLOOKUP($A4,'02.08.-22.08.15'!$A:$I,8,FALSE))</f>
        <v xml:space="preserve"> </v>
      </c>
      <c r="H4" s="23" t="str">
        <f>IF(A4=""," ",B4*VLOOKUP($A4,'02.08.-22.08.15'!$A:$I,9,FALSE))</f>
        <v xml:space="preserve"> </v>
      </c>
    </row>
    <row r="5" spans="1:9" ht="14.1" customHeight="1" x14ac:dyDescent="0.2">
      <c r="A5" s="6"/>
      <c r="B5" s="13"/>
      <c r="C5" s="5" t="str">
        <f>IF(A5=""," ",VLOOKUP($A5,'02.08.-22.08.15'!$A:$I,2,FALSE))</f>
        <v xml:space="preserve"> </v>
      </c>
      <c r="D5" s="22" t="str">
        <f>IF(A5=""," ",VLOOKUP($A5,'02.08.-22.08.15'!$A:$I,5,FALSE))</f>
        <v xml:space="preserve"> </v>
      </c>
      <c r="E5" s="23" t="str">
        <f>IF(A5=""," ",B5*VLOOKUP($A5,'02.08.-22.08.15'!$A:$I,6,FALSE))</f>
        <v xml:space="preserve"> </v>
      </c>
      <c r="F5" s="23" t="str">
        <f>IF(A5=""," ",B5*VLOOKUP($A5,'02.08.-22.08.15'!$A:$I,7,FALSE))</f>
        <v xml:space="preserve"> </v>
      </c>
      <c r="G5" s="23" t="str">
        <f>IF(A5=""," ",B5*VLOOKUP($A5,'02.08.-22.08.15'!$A:$I,8,FALSE))</f>
        <v xml:space="preserve"> </v>
      </c>
      <c r="H5" s="23" t="str">
        <f>IF(A5=""," ",B5*VLOOKUP($A5,'02.08.-22.08.15'!$A:$I,9,FALSE))</f>
        <v xml:space="preserve"> </v>
      </c>
    </row>
    <row r="6" spans="1:9" ht="14.1" customHeight="1" x14ac:dyDescent="0.2">
      <c r="A6" s="6"/>
      <c r="B6" s="13"/>
      <c r="C6" s="5" t="str">
        <f>IF(A6=""," ",VLOOKUP($A6,'02.08.-22.08.15'!$A:$I,2,FALSE))</f>
        <v xml:space="preserve"> </v>
      </c>
      <c r="D6" s="22" t="str">
        <f>IF(A6=""," ",VLOOKUP($A6,'02.08.-22.08.15'!$A:$I,5,FALSE))</f>
        <v xml:space="preserve"> </v>
      </c>
      <c r="E6" s="23" t="str">
        <f>IF(A6=""," ",B6*VLOOKUP($A6,'02.08.-22.08.15'!$A:$I,6,FALSE))</f>
        <v xml:space="preserve"> </v>
      </c>
      <c r="F6" s="23" t="str">
        <f>IF(A6=""," ",B6*VLOOKUP($A6,'02.08.-22.08.15'!$A:$I,7,FALSE))</f>
        <v xml:space="preserve"> </v>
      </c>
      <c r="G6" s="23" t="str">
        <f>IF(A6=""," ",B6*VLOOKUP($A6,'02.08.-22.08.15'!$A:$I,8,FALSE))</f>
        <v xml:space="preserve"> </v>
      </c>
      <c r="H6" s="23" t="str">
        <f>IF(A6=""," ",B6*VLOOKUP($A6,'02.08.-22.08.15'!$A:$I,9,FALSE))</f>
        <v xml:space="preserve"> </v>
      </c>
    </row>
    <row r="7" spans="1:9" ht="14.1" customHeight="1" x14ac:dyDescent="0.2">
      <c r="A7" s="6"/>
      <c r="B7" s="13"/>
      <c r="C7" s="5" t="str">
        <f>IF(A7=""," ",VLOOKUP($A7,'02.08.-22.08.15'!$A:$I,2,FALSE))</f>
        <v xml:space="preserve"> </v>
      </c>
      <c r="D7" s="22" t="str">
        <f>IF(A7=""," ",VLOOKUP($A7,'02.08.-22.08.15'!$A:$I,5,FALSE))</f>
        <v xml:space="preserve"> </v>
      </c>
      <c r="E7" s="23" t="str">
        <f>IF(A7=""," ",B7*VLOOKUP($A7,'02.08.-22.08.15'!$A:$I,6,FALSE))</f>
        <v xml:space="preserve"> </v>
      </c>
      <c r="F7" s="23" t="str">
        <f>IF(A7=""," ",B7*VLOOKUP($A7,'02.08.-22.08.15'!$A:$I,7,FALSE))</f>
        <v xml:space="preserve"> </v>
      </c>
      <c r="G7" s="23" t="str">
        <f>IF(A7=""," ",B7*VLOOKUP($A7,'02.08.-22.08.15'!$A:$I,8,FALSE))</f>
        <v xml:space="preserve"> </v>
      </c>
      <c r="H7" s="23" t="str">
        <f>IF(A7=""," ",B7*VLOOKUP($A7,'02.08.-22.08.15'!$A:$I,9,FALSE))</f>
        <v xml:space="preserve"> </v>
      </c>
    </row>
    <row r="8" spans="1:9" ht="14.1" customHeight="1" x14ac:dyDescent="0.2">
      <c r="A8" s="6"/>
      <c r="B8" s="13"/>
      <c r="C8" s="5" t="str">
        <f>IF(A8=""," ",VLOOKUP($A8,'02.08.-22.08.15'!$A:$I,2,FALSE))</f>
        <v xml:space="preserve"> </v>
      </c>
      <c r="D8" s="22" t="str">
        <f>IF(A8=""," ",VLOOKUP($A8,'02.08.-22.08.15'!$A:$I,5,FALSE))</f>
        <v xml:space="preserve"> </v>
      </c>
      <c r="E8" s="23" t="str">
        <f>IF(A8=""," ",B8*VLOOKUP($A8,'02.08.-22.08.15'!$A:$I,6,FALSE))</f>
        <v xml:space="preserve"> </v>
      </c>
      <c r="F8" s="23" t="str">
        <f>IF(A8=""," ",B8*VLOOKUP($A8,'02.08.-22.08.15'!$A:$I,7,FALSE))</f>
        <v xml:space="preserve"> </v>
      </c>
      <c r="G8" s="23" t="str">
        <f>IF(A8=""," ",B8*VLOOKUP($A8,'02.08.-22.08.15'!$A:$I,8,FALSE))</f>
        <v xml:space="preserve"> </v>
      </c>
      <c r="H8" s="23" t="str">
        <f>IF(A8=""," ",B8*VLOOKUP($A8,'02.08.-22.08.15'!$A:$I,9,FALSE))</f>
        <v xml:space="preserve"> </v>
      </c>
    </row>
    <row r="9" spans="1:9" ht="14.1" customHeight="1" x14ac:dyDescent="0.2">
      <c r="A9" s="6"/>
      <c r="B9" s="13"/>
      <c r="C9" s="5" t="str">
        <f>IF(A9=""," ",VLOOKUP($A9,'02.08.-22.08.15'!$A:$I,2,FALSE))</f>
        <v xml:space="preserve"> </v>
      </c>
      <c r="D9" s="22" t="str">
        <f>IF(A9=""," ",VLOOKUP($A9,'02.08.-22.08.15'!$A:$I,5,FALSE))</f>
        <v xml:space="preserve"> </v>
      </c>
      <c r="E9" s="23" t="str">
        <f>IF(A9=""," ",B9*VLOOKUP($A9,'02.08.-22.08.15'!$A:$I,6,FALSE))</f>
        <v xml:space="preserve"> </v>
      </c>
      <c r="F9" s="23" t="str">
        <f>IF(A9=""," ",B9*VLOOKUP($A9,'02.08.-22.08.15'!$A:$I,7,FALSE))</f>
        <v xml:space="preserve"> </v>
      </c>
      <c r="G9" s="23" t="str">
        <f>IF(A9=""," ",B9*VLOOKUP($A9,'02.08.-22.08.15'!$A:$I,8,FALSE))</f>
        <v xml:space="preserve"> </v>
      </c>
      <c r="H9" s="23" t="str">
        <f>IF(A9=""," ",B9*VLOOKUP($A9,'02.08.-22.08.15'!$A:$I,9,FALSE))</f>
        <v xml:space="preserve"> </v>
      </c>
    </row>
    <row r="10" spans="1:9" ht="14.1" customHeight="1" x14ac:dyDescent="0.2">
      <c r="A10" s="6"/>
      <c r="B10" s="13"/>
      <c r="C10" s="5" t="str">
        <f>IF(A10=""," ",VLOOKUP($A10,'02.08.-22.08.15'!$A:$I,2,FALSE))</f>
        <v xml:space="preserve"> </v>
      </c>
      <c r="D10" s="22" t="str">
        <f>IF(A10=""," ",VLOOKUP($A10,'02.08.-22.08.15'!$A:$I,5,FALSE))</f>
        <v xml:space="preserve"> </v>
      </c>
      <c r="E10" s="23" t="str">
        <f>IF(A10=""," ",B10*VLOOKUP($A10,'02.08.-22.08.15'!$A:$I,6,FALSE))</f>
        <v xml:space="preserve"> </v>
      </c>
      <c r="F10" s="23" t="str">
        <f>IF(A10=""," ",B10*VLOOKUP($A10,'02.08.-22.08.15'!$A:$I,7,FALSE))</f>
        <v xml:space="preserve"> </v>
      </c>
      <c r="G10" s="23" t="str">
        <f>IF(A10=""," ",B10*VLOOKUP($A10,'02.08.-22.08.15'!$A:$I,8,FALSE))</f>
        <v xml:space="preserve"> </v>
      </c>
      <c r="H10" s="23" t="str">
        <f>IF(A10=""," ",B10*VLOOKUP($A10,'02.08.-22.08.15'!$A:$I,9,FALSE))</f>
        <v xml:space="preserve"> </v>
      </c>
    </row>
    <row r="11" spans="1:9" ht="14.1" customHeight="1" x14ac:dyDescent="0.2">
      <c r="A11" s="6"/>
      <c r="B11" s="13"/>
      <c r="C11" s="5" t="str">
        <f>IF(A11=""," ",VLOOKUP($A11,'02.08.-22.08.15'!$A:$I,2,FALSE))</f>
        <v xml:space="preserve"> </v>
      </c>
      <c r="D11" s="22" t="str">
        <f>IF(A11=""," ",VLOOKUP($A11,'02.08.-22.08.15'!$A:$I,5,FALSE))</f>
        <v xml:space="preserve"> </v>
      </c>
      <c r="E11" s="23" t="str">
        <f>IF(A11=""," ",B11*VLOOKUP($A11,'02.08.-22.08.15'!$A:$I,6,FALSE))</f>
        <v xml:space="preserve"> </v>
      </c>
      <c r="F11" s="23" t="str">
        <f>IF(A11=""," ",B11*VLOOKUP($A11,'02.08.-22.08.15'!$A:$I,7,FALSE))</f>
        <v xml:space="preserve"> </v>
      </c>
      <c r="G11" s="23" t="str">
        <f>IF(A11=""," ",B11*VLOOKUP($A11,'02.08.-22.08.15'!$A:$I,8,FALSE))</f>
        <v xml:space="preserve"> </v>
      </c>
      <c r="H11" s="23" t="str">
        <f>IF(A11=""," ",B11*VLOOKUP($A11,'02.08.-22.08.15'!$A:$I,9,FALSE))</f>
        <v xml:space="preserve"> </v>
      </c>
    </row>
    <row r="12" spans="1:9" ht="14.1" customHeight="1" x14ac:dyDescent="0.2">
      <c r="A12" s="6"/>
      <c r="B12" s="13"/>
      <c r="C12" s="5" t="str">
        <f>IF(A12=""," ",VLOOKUP($A12,'02.08.-22.08.15'!$A:$I,2,FALSE))</f>
        <v xml:space="preserve"> </v>
      </c>
      <c r="D12" s="22" t="str">
        <f>IF(A12=""," ",VLOOKUP($A12,'02.08.-22.08.15'!$A:$I,5,FALSE))</f>
        <v xml:space="preserve"> </v>
      </c>
      <c r="E12" s="23" t="str">
        <f>IF(A12=""," ",B12*VLOOKUP($A12,'02.08.-22.08.15'!$A:$I,6,FALSE))</f>
        <v xml:space="preserve"> </v>
      </c>
      <c r="F12" s="23" t="str">
        <f>IF(A12=""," ",B12*VLOOKUP($A12,'02.08.-22.08.15'!$A:$I,7,FALSE))</f>
        <v xml:space="preserve"> </v>
      </c>
      <c r="G12" s="23" t="str">
        <f>IF(A12=""," ",B12*VLOOKUP($A12,'02.08.-22.08.15'!$A:$I,8,FALSE))</f>
        <v xml:space="preserve"> </v>
      </c>
      <c r="H12" s="23" t="str">
        <f>IF(A12=""," ",B12*VLOOKUP($A12,'02.08.-22.08.15'!$A:$I,9,FALSE))</f>
        <v xml:space="preserve"> </v>
      </c>
    </row>
    <row r="13" spans="1:9" ht="14.1" customHeight="1" x14ac:dyDescent="0.2">
      <c r="A13" s="6"/>
      <c r="B13" s="13"/>
      <c r="C13" s="5" t="str">
        <f>IF(A13=""," ",VLOOKUP($A13,'02.08.-22.08.15'!$A:$I,2,FALSE))</f>
        <v xml:space="preserve"> </v>
      </c>
      <c r="D13" s="22" t="str">
        <f>IF(A13=""," ",VLOOKUP($A13,'02.08.-22.08.15'!$A:$I,5,FALSE))</f>
        <v xml:space="preserve"> </v>
      </c>
      <c r="E13" s="23" t="str">
        <f>IF(A13=""," ",B13*VLOOKUP($A13,'02.08.-22.08.15'!$A:$I,6,FALSE))</f>
        <v xml:space="preserve"> </v>
      </c>
      <c r="F13" s="23" t="str">
        <f>IF(A13=""," ",B13*VLOOKUP($A13,'02.08.-22.08.15'!$A:$I,7,FALSE))</f>
        <v xml:space="preserve"> </v>
      </c>
      <c r="G13" s="23" t="str">
        <f>IF(A13=""," ",B13*VLOOKUP($A13,'02.08.-22.08.15'!$A:$I,8,FALSE))</f>
        <v xml:space="preserve"> </v>
      </c>
      <c r="H13" s="23" t="str">
        <f>IF(A13=""," ",B13*VLOOKUP($A13,'02.08.-22.08.15'!$A:$I,9,FALSE))</f>
        <v xml:space="preserve"> </v>
      </c>
    </row>
    <row r="14" spans="1:9" ht="14.1" customHeight="1" x14ac:dyDescent="0.2">
      <c r="A14" s="6"/>
      <c r="B14" s="13"/>
      <c r="C14" s="5" t="str">
        <f>IF(A14=""," ",VLOOKUP($A14,'02.08.-22.08.15'!$A:$I,2,FALSE))</f>
        <v xml:space="preserve"> </v>
      </c>
      <c r="D14" s="22" t="str">
        <f>IF(A14=""," ",VLOOKUP($A14,'02.08.-22.08.15'!$A:$I,5,FALSE))</f>
        <v xml:space="preserve"> </v>
      </c>
      <c r="E14" s="23" t="str">
        <f>IF(A14=""," ",B14*VLOOKUP($A14,'02.08.-22.08.15'!$A:$I,6,FALSE))</f>
        <v xml:space="preserve"> </v>
      </c>
      <c r="F14" s="23" t="str">
        <f>IF(A14=""," ",B14*VLOOKUP($A14,'02.08.-22.08.15'!$A:$I,7,FALSE))</f>
        <v xml:space="preserve"> </v>
      </c>
      <c r="G14" s="23" t="str">
        <f>IF(A14=""," ",B14*VLOOKUP($A14,'02.08.-22.08.15'!$A:$I,8,FALSE))</f>
        <v xml:space="preserve"> </v>
      </c>
      <c r="H14" s="23" t="str">
        <f>IF(A14=""," ",B14*VLOOKUP($A14,'02.08.-22.08.15'!$A:$I,9,FALSE))</f>
        <v xml:space="preserve"> </v>
      </c>
    </row>
    <row r="15" spans="1:9" ht="14.1" customHeight="1" x14ac:dyDescent="0.2">
      <c r="A15" s="6"/>
      <c r="B15" s="13"/>
      <c r="C15" s="5" t="str">
        <f>IF(A15=""," ",VLOOKUP($A15,'02.08.-22.08.15'!$A:$I,2,FALSE))</f>
        <v xml:space="preserve"> </v>
      </c>
      <c r="D15" s="22" t="str">
        <f>IF(A15=""," ",VLOOKUP($A15,'02.08.-22.08.15'!$A:$I,5,FALSE))</f>
        <v xml:space="preserve"> </v>
      </c>
      <c r="E15" s="23" t="str">
        <f>IF(A15=""," ",B15*VLOOKUP($A15,'02.08.-22.08.15'!$A:$I,6,FALSE))</f>
        <v xml:space="preserve"> </v>
      </c>
      <c r="F15" s="23" t="str">
        <f>IF(A15=""," ",B15*VLOOKUP($A15,'02.08.-22.08.15'!$A:$I,7,FALSE))</f>
        <v xml:space="preserve"> </v>
      </c>
      <c r="G15" s="23" t="str">
        <f>IF(A15=""," ",B15*VLOOKUP($A15,'02.08.-22.08.15'!$A:$I,8,FALSE))</f>
        <v xml:space="preserve"> </v>
      </c>
      <c r="H15" s="23" t="str">
        <f>IF(A15=""," ",B15*VLOOKUP($A15,'02.08.-22.08.15'!$A:$I,9,FALSE))</f>
        <v xml:space="preserve"> </v>
      </c>
    </row>
    <row r="16" spans="1:9" ht="14.1" customHeight="1" x14ac:dyDescent="0.2">
      <c r="A16" s="6"/>
      <c r="B16" s="13"/>
      <c r="C16" s="5" t="str">
        <f>IF(A16=""," ",VLOOKUP($A16,'02.08.-22.08.15'!$A:$I,2,FALSE))</f>
        <v xml:space="preserve"> </v>
      </c>
      <c r="D16" s="22" t="str">
        <f>IF(A16=""," ",VLOOKUP($A16,'02.08.-22.08.15'!$A:$I,5,FALSE))</f>
        <v xml:space="preserve"> </v>
      </c>
      <c r="E16" s="23" t="str">
        <f>IF(A16=""," ",B16*VLOOKUP($A16,'02.08.-22.08.15'!$A:$I,6,FALSE))</f>
        <v xml:space="preserve"> </v>
      </c>
      <c r="F16" s="23" t="str">
        <f>IF(A16=""," ",B16*VLOOKUP($A16,'02.08.-22.08.15'!$A:$I,7,FALSE))</f>
        <v xml:space="preserve"> </v>
      </c>
      <c r="G16" s="23" t="str">
        <f>IF(A16=""," ",B16*VLOOKUP($A16,'02.08.-22.08.15'!$A:$I,8,FALSE))</f>
        <v xml:space="preserve"> </v>
      </c>
      <c r="H16" s="23" t="str">
        <f>IF(A16=""," ",B16*VLOOKUP($A16,'02.08.-22.08.15'!$A:$I,9,FALSE))</f>
        <v xml:space="preserve"> </v>
      </c>
    </row>
    <row r="17" spans="1:8" ht="14.1" customHeight="1" x14ac:dyDescent="0.2">
      <c r="A17" s="6"/>
      <c r="B17" s="13"/>
      <c r="C17" s="5" t="str">
        <f>IF(A17=""," ",VLOOKUP($A17,'02.08.-22.08.15'!$A:$I,2,FALSE))</f>
        <v xml:space="preserve"> </v>
      </c>
      <c r="D17" s="22" t="str">
        <f>IF(A17=""," ",VLOOKUP($A17,'02.08.-22.08.15'!$A:$I,5,FALSE))</f>
        <v xml:space="preserve"> </v>
      </c>
      <c r="E17" s="23" t="str">
        <f>IF(A17=""," ",B17*VLOOKUP($A17,'02.08.-22.08.15'!$A:$I,6,FALSE))</f>
        <v xml:space="preserve"> </v>
      </c>
      <c r="F17" s="23" t="str">
        <f>IF(A17=""," ",B17*VLOOKUP($A17,'02.08.-22.08.15'!$A:$I,7,FALSE))</f>
        <v xml:space="preserve"> </v>
      </c>
      <c r="G17" s="23" t="str">
        <f>IF(A17=""," ",B17*VLOOKUP($A17,'02.08.-22.08.15'!$A:$I,8,FALSE))</f>
        <v xml:space="preserve"> </v>
      </c>
      <c r="H17" s="23" t="str">
        <f>IF(A17=""," ",B17*VLOOKUP($A17,'02.08.-22.08.15'!$A:$I,9,FALSE))</f>
        <v xml:space="preserve"> </v>
      </c>
    </row>
    <row r="18" spans="1:8" ht="14.1" customHeight="1" x14ac:dyDescent="0.2">
      <c r="A18" s="6"/>
      <c r="B18" s="13"/>
      <c r="C18" s="5" t="str">
        <f>IF(A18=""," ",VLOOKUP($A18,'02.08.-22.08.15'!$A:$I,2,FALSE))</f>
        <v xml:space="preserve"> </v>
      </c>
      <c r="D18" s="22" t="str">
        <f>IF(A18=""," ",VLOOKUP($A18,'02.08.-22.08.15'!$A:$I,5,FALSE))</f>
        <v xml:space="preserve"> </v>
      </c>
      <c r="E18" s="23" t="str">
        <f>IF(A18=""," ",B18*VLOOKUP($A18,'02.08.-22.08.15'!$A:$I,6,FALSE))</f>
        <v xml:space="preserve"> </v>
      </c>
      <c r="F18" s="23" t="str">
        <f>IF(A18=""," ",B18*VLOOKUP($A18,'02.08.-22.08.15'!$A:$I,7,FALSE))</f>
        <v xml:space="preserve"> </v>
      </c>
      <c r="G18" s="23" t="str">
        <f>IF(A18=""," ",B18*VLOOKUP($A18,'02.08.-22.08.15'!$A:$I,8,FALSE))</f>
        <v xml:space="preserve"> </v>
      </c>
      <c r="H18" s="23" t="str">
        <f>IF(A18=""," ",B18*VLOOKUP($A18,'02.08.-22.08.15'!$A:$I,9,FALSE))</f>
        <v xml:space="preserve"> </v>
      </c>
    </row>
    <row r="19" spans="1:8" ht="14.1" customHeight="1" x14ac:dyDescent="0.2">
      <c r="A19" s="6"/>
      <c r="B19" s="13"/>
      <c r="C19" s="5" t="str">
        <f>IF(A19=""," ",VLOOKUP($A19,'02.08.-22.08.15'!$A:$I,2,FALSE))</f>
        <v xml:space="preserve"> </v>
      </c>
      <c r="D19" s="22" t="str">
        <f>IF(A19=""," ",VLOOKUP($A19,'02.08.-22.08.15'!$A:$I,5,FALSE))</f>
        <v xml:space="preserve"> </v>
      </c>
      <c r="E19" s="23" t="str">
        <f>IF(A19=""," ",B19*VLOOKUP($A19,'02.08.-22.08.15'!$A:$I,6,FALSE))</f>
        <v xml:space="preserve"> </v>
      </c>
      <c r="F19" s="23" t="str">
        <f>IF(A19=""," ",B19*VLOOKUP($A19,'02.08.-22.08.15'!$A:$I,7,FALSE))</f>
        <v xml:space="preserve"> </v>
      </c>
      <c r="G19" s="23" t="str">
        <f>IF(A19=""," ",B19*VLOOKUP($A19,'02.08.-22.08.15'!$A:$I,8,FALSE))</f>
        <v xml:space="preserve"> </v>
      </c>
      <c r="H19" s="23" t="str">
        <f>IF(A19=""," ",B19*VLOOKUP($A19,'02.08.-22.08.15'!$A:$I,9,FALSE))</f>
        <v xml:space="preserve"> </v>
      </c>
    </row>
    <row r="20" spans="1:8" ht="14.1" customHeight="1" x14ac:dyDescent="0.2">
      <c r="A20" s="6"/>
      <c r="B20" s="13"/>
      <c r="C20" s="5" t="str">
        <f>IF(A20=""," ",VLOOKUP($A20,'02.08.-22.08.15'!$A:$I,2,FALSE))</f>
        <v xml:space="preserve"> </v>
      </c>
      <c r="D20" s="22" t="str">
        <f>IF(A20=""," ",VLOOKUP($A20,'02.08.-22.08.15'!$A:$I,5,FALSE))</f>
        <v xml:space="preserve"> </v>
      </c>
      <c r="E20" s="23" t="str">
        <f>IF(A20=""," ",B20*VLOOKUP($A20,'02.08.-22.08.15'!$A:$I,6,FALSE))</f>
        <v xml:space="preserve"> </v>
      </c>
      <c r="F20" s="23" t="str">
        <f>IF(A20=""," ",B20*VLOOKUP($A20,'02.08.-22.08.15'!$A:$I,7,FALSE))</f>
        <v xml:space="preserve"> </v>
      </c>
      <c r="G20" s="23" t="str">
        <f>IF(A20=""," ",B20*VLOOKUP($A20,'02.08.-22.08.15'!$A:$I,8,FALSE))</f>
        <v xml:space="preserve"> </v>
      </c>
      <c r="H20" s="23" t="str">
        <f>IF(A20=""," ",B20*VLOOKUP($A20,'02.08.-22.08.15'!$A:$I,9,FALSE))</f>
        <v xml:space="preserve"> </v>
      </c>
    </row>
    <row r="21" spans="1:8" ht="14.1" customHeight="1" x14ac:dyDescent="0.2">
      <c r="A21" s="6"/>
      <c r="B21" s="13"/>
      <c r="C21" s="5" t="str">
        <f>IF(A21=""," ",VLOOKUP($A21,'02.08.-22.08.15'!$A:$I,2,FALSE))</f>
        <v xml:space="preserve"> </v>
      </c>
      <c r="D21" s="22" t="str">
        <f>IF(A21=""," ",VLOOKUP($A21,'02.08.-22.08.15'!$A:$I,5,FALSE))</f>
        <v xml:space="preserve"> </v>
      </c>
      <c r="E21" s="23" t="str">
        <f>IF(A21=""," ",B21*VLOOKUP($A21,'02.08.-22.08.15'!$A:$I,6,FALSE))</f>
        <v xml:space="preserve"> </v>
      </c>
      <c r="F21" s="23" t="str">
        <f>IF(A21=""," ",B21*VLOOKUP($A21,'02.08.-22.08.15'!$A:$I,7,FALSE))</f>
        <v xml:space="preserve"> </v>
      </c>
      <c r="G21" s="23" t="str">
        <f>IF(A21=""," ",B21*VLOOKUP($A21,'02.08.-22.08.15'!$A:$I,8,FALSE))</f>
        <v xml:space="preserve"> </v>
      </c>
      <c r="H21" s="23" t="str">
        <f>IF(A21=""," ",B21*VLOOKUP($A21,'02.08.-22.08.15'!$A:$I,9,FALSE))</f>
        <v xml:space="preserve"> </v>
      </c>
    </row>
    <row r="22" spans="1:8" ht="14.1" customHeight="1" x14ac:dyDescent="0.2">
      <c r="A22" s="6"/>
      <c r="B22" s="13"/>
      <c r="C22" s="5" t="str">
        <f>IF(A22=""," ",VLOOKUP($A22,'02.08.-22.08.15'!$A:$I,2,FALSE))</f>
        <v xml:space="preserve"> </v>
      </c>
      <c r="D22" s="22" t="str">
        <f>IF(A22=""," ",VLOOKUP($A22,'02.08.-22.08.15'!$A:$I,5,FALSE))</f>
        <v xml:space="preserve"> </v>
      </c>
      <c r="E22" s="23" t="str">
        <f>IF(A22=""," ",B22*VLOOKUP($A22,'02.08.-22.08.15'!$A:$I,6,FALSE))</f>
        <v xml:space="preserve"> </v>
      </c>
      <c r="F22" s="23" t="str">
        <f>IF(A22=""," ",B22*VLOOKUP($A22,'02.08.-22.08.15'!$A:$I,7,FALSE))</f>
        <v xml:space="preserve"> </v>
      </c>
      <c r="G22" s="23" t="str">
        <f>IF(A22=""," ",B22*VLOOKUP($A22,'02.08.-22.08.15'!$A:$I,8,FALSE))</f>
        <v xml:space="preserve"> </v>
      </c>
      <c r="H22" s="23" t="str">
        <f>IF(A22=""," ",B22*VLOOKUP($A22,'02.08.-22.08.15'!$A:$I,9,FALSE))</f>
        <v xml:space="preserve"> </v>
      </c>
    </row>
    <row r="23" spans="1:8" ht="14.1" customHeight="1" x14ac:dyDescent="0.2">
      <c r="A23" s="6"/>
      <c r="B23" s="13"/>
      <c r="C23" s="5" t="str">
        <f>IF(A23=""," ",VLOOKUP($A23,'02.08.-22.08.15'!$A:$I,2,FALSE))</f>
        <v xml:space="preserve"> </v>
      </c>
      <c r="D23" s="22" t="str">
        <f>IF(A23=""," ",VLOOKUP($A23,'02.08.-22.08.15'!$A:$I,5,FALSE))</f>
        <v xml:space="preserve"> </v>
      </c>
      <c r="E23" s="23" t="str">
        <f>IF(A23=""," ",B23*VLOOKUP($A23,'02.08.-22.08.15'!$A:$I,6,FALSE))</f>
        <v xml:space="preserve"> </v>
      </c>
      <c r="F23" s="23" t="str">
        <f>IF(A23=""," ",B23*VLOOKUP($A23,'02.08.-22.08.15'!$A:$I,7,FALSE))</f>
        <v xml:space="preserve"> </v>
      </c>
      <c r="G23" s="23" t="str">
        <f>IF(A23=""," ",B23*VLOOKUP($A23,'02.08.-22.08.15'!$A:$I,8,FALSE))</f>
        <v xml:space="preserve"> </v>
      </c>
      <c r="H23" s="23" t="str">
        <f>IF(A23=""," ",B23*VLOOKUP($A23,'02.08.-22.08.15'!$A:$I,9,FALSE))</f>
        <v xml:space="preserve"> </v>
      </c>
    </row>
    <row r="24" spans="1:8" ht="14.1" customHeight="1" x14ac:dyDescent="0.2">
      <c r="A24" s="6"/>
      <c r="B24" s="13"/>
      <c r="C24" s="5" t="str">
        <f>IF(A24=""," ",VLOOKUP($A24,'02.08.-22.08.15'!$A:$I,2,FALSE))</f>
        <v xml:space="preserve"> </v>
      </c>
      <c r="D24" s="22" t="str">
        <f>IF(A24=""," ",VLOOKUP($A24,'02.08.-22.08.15'!$A:$I,5,FALSE))</f>
        <v xml:space="preserve"> </v>
      </c>
      <c r="E24" s="23" t="str">
        <f>IF(A24=""," ",B24*VLOOKUP($A24,'02.08.-22.08.15'!$A:$I,6,FALSE))</f>
        <v xml:space="preserve"> </v>
      </c>
      <c r="F24" s="23" t="str">
        <f>IF(A24=""," ",B24*VLOOKUP($A24,'02.08.-22.08.15'!$A:$I,7,FALSE))</f>
        <v xml:space="preserve"> </v>
      </c>
      <c r="G24" s="23" t="str">
        <f>IF(A24=""," ",B24*VLOOKUP($A24,'02.08.-22.08.15'!$A:$I,8,FALSE))</f>
        <v xml:space="preserve"> </v>
      </c>
      <c r="H24" s="23" t="str">
        <f>IF(A24=""," ",B24*VLOOKUP($A24,'02.08.-22.08.15'!$A:$I,9,FALSE))</f>
        <v xml:space="preserve"> </v>
      </c>
    </row>
    <row r="25" spans="1:8" ht="14.1" customHeight="1" x14ac:dyDescent="0.2">
      <c r="A25" s="6"/>
      <c r="B25" s="13"/>
      <c r="C25" s="5" t="str">
        <f>IF(A25=""," ",VLOOKUP($A25,'02.08.-22.08.15'!$A:$I,2,FALSE))</f>
        <v xml:space="preserve"> </v>
      </c>
      <c r="D25" s="22" t="str">
        <f>IF(A25=""," ",VLOOKUP($A25,'02.08.-22.08.15'!$A:$I,5,FALSE))</f>
        <v xml:space="preserve"> </v>
      </c>
      <c r="E25" s="23" t="str">
        <f>IF(A25=""," ",B25*VLOOKUP($A25,'02.08.-22.08.15'!$A:$I,6,FALSE))</f>
        <v xml:space="preserve"> </v>
      </c>
      <c r="F25" s="23" t="str">
        <f>IF(A25=""," ",B25*VLOOKUP($A25,'02.08.-22.08.15'!$A:$I,7,FALSE))</f>
        <v xml:space="preserve"> </v>
      </c>
      <c r="G25" s="23" t="str">
        <f>IF(A25=""," ",B25*VLOOKUP($A25,'02.08.-22.08.15'!$A:$I,8,FALSE))</f>
        <v xml:space="preserve"> </v>
      </c>
      <c r="H25" s="23" t="str">
        <f>IF(A25=""," ",B25*VLOOKUP($A25,'02.08.-22.08.15'!$A:$I,9,FALSE))</f>
        <v xml:space="preserve"> </v>
      </c>
    </row>
    <row r="26" spans="1:8" ht="14.1" customHeight="1" x14ac:dyDescent="0.2">
      <c r="A26" s="6"/>
      <c r="B26" s="13"/>
      <c r="C26" s="5" t="str">
        <f>IF(A26=""," ",VLOOKUP($A26,'02.08.-22.08.15'!$A:$I,2,FALSE))</f>
        <v xml:space="preserve"> </v>
      </c>
      <c r="D26" s="22" t="str">
        <f>IF(A26=""," ",VLOOKUP($A26,'02.08.-22.08.15'!$A:$I,5,FALSE))</f>
        <v xml:space="preserve"> </v>
      </c>
      <c r="E26" s="23" t="str">
        <f>IF(A26=""," ",B26*VLOOKUP($A26,'02.08.-22.08.15'!$A:$I,6,FALSE))</f>
        <v xml:space="preserve"> </v>
      </c>
      <c r="F26" s="23" t="str">
        <f>IF(A26=""," ",B26*VLOOKUP($A26,'02.08.-22.08.15'!$A:$I,7,FALSE))</f>
        <v xml:space="preserve"> </v>
      </c>
      <c r="G26" s="23" t="str">
        <f>IF(A26=""," ",B26*VLOOKUP($A26,'02.08.-22.08.15'!$A:$I,8,FALSE))</f>
        <v xml:space="preserve"> </v>
      </c>
      <c r="H26" s="23" t="str">
        <f>IF(A26=""," ",B26*VLOOKUP($A26,'02.08.-22.08.15'!$A:$I,9,FALSE))</f>
        <v xml:space="preserve"> </v>
      </c>
    </row>
    <row r="27" spans="1:8" ht="14.1" customHeight="1" x14ac:dyDescent="0.2">
      <c r="A27" s="6"/>
      <c r="B27" s="13"/>
      <c r="C27" s="5" t="str">
        <f>IF(A27=""," ",VLOOKUP($A27,'02.08.-22.08.15'!$A:$I,2,FALSE))</f>
        <v xml:space="preserve"> </v>
      </c>
      <c r="D27" s="22" t="str">
        <f>IF(A27=""," ",VLOOKUP($A27,'02.08.-22.08.15'!$A:$I,5,FALSE))</f>
        <v xml:space="preserve"> </v>
      </c>
      <c r="E27" s="23" t="str">
        <f>IF(A27=""," ",B27*VLOOKUP($A27,'02.08.-22.08.15'!$A:$I,6,FALSE))</f>
        <v xml:space="preserve"> </v>
      </c>
      <c r="F27" s="23" t="str">
        <f>IF(A27=""," ",B27*VLOOKUP($A27,'02.08.-22.08.15'!$A:$I,7,FALSE))</f>
        <v xml:space="preserve"> </v>
      </c>
      <c r="G27" s="23" t="str">
        <f>IF(A27=""," ",B27*VLOOKUP($A27,'02.08.-22.08.15'!$A:$I,8,FALSE))</f>
        <v xml:space="preserve"> </v>
      </c>
      <c r="H27" s="23" t="str">
        <f>IF(A27=""," ",B27*VLOOKUP($A27,'02.08.-22.08.15'!$A:$I,9,FALSE))</f>
        <v xml:space="preserve"> </v>
      </c>
    </row>
    <row r="28" spans="1:8" ht="14.1" customHeight="1" x14ac:dyDescent="0.2">
      <c r="A28" s="6"/>
      <c r="B28" s="13"/>
      <c r="C28" s="5" t="str">
        <f>IF(A28=""," ",VLOOKUP($A28,'02.08.-22.08.15'!$A:$I,2,FALSE))</f>
        <v xml:space="preserve"> </v>
      </c>
      <c r="D28" s="22" t="str">
        <f>IF(A28=""," ",VLOOKUP($A28,'02.08.-22.08.15'!$A:$I,5,FALSE))</f>
        <v xml:space="preserve"> </v>
      </c>
      <c r="E28" s="23" t="str">
        <f>IF(A28=""," ",B28*VLOOKUP($A28,'02.08.-22.08.15'!$A:$I,6,FALSE))</f>
        <v xml:space="preserve"> </v>
      </c>
      <c r="F28" s="23" t="str">
        <f>IF(A28=""," ",B28*VLOOKUP($A28,'02.08.-22.08.15'!$A:$I,7,FALSE))</f>
        <v xml:space="preserve"> </v>
      </c>
      <c r="G28" s="23" t="str">
        <f>IF(A28=""," ",B28*VLOOKUP($A28,'02.08.-22.08.15'!$A:$I,8,FALSE))</f>
        <v xml:space="preserve"> </v>
      </c>
      <c r="H28" s="23" t="str">
        <f>IF(A28=""," ",B28*VLOOKUP($A28,'02.08.-22.08.15'!$A:$I,9,FALSE))</f>
        <v xml:space="preserve"> </v>
      </c>
    </row>
    <row r="29" spans="1:8" ht="14.1" customHeight="1" x14ac:dyDescent="0.2">
      <c r="A29" s="6"/>
      <c r="B29" s="13"/>
      <c r="C29" s="5" t="str">
        <f>IF(A29=""," ",VLOOKUP($A29,'02.08.-22.08.15'!$A:$I,2,FALSE))</f>
        <v xml:space="preserve"> </v>
      </c>
      <c r="D29" s="22" t="str">
        <f>IF(A29=""," ",VLOOKUP($A29,'02.08.-22.08.15'!$A:$I,5,FALSE))</f>
        <v xml:space="preserve"> </v>
      </c>
      <c r="E29" s="23" t="str">
        <f>IF(A29=""," ",B29*VLOOKUP($A29,'02.08.-22.08.15'!$A:$I,6,FALSE))</f>
        <v xml:space="preserve"> </v>
      </c>
      <c r="F29" s="23" t="str">
        <f>IF(A29=""," ",B29*VLOOKUP($A29,'02.08.-22.08.15'!$A:$I,7,FALSE))</f>
        <v xml:space="preserve"> </v>
      </c>
      <c r="G29" s="23" t="str">
        <f>IF(A29=""," ",B29*VLOOKUP($A29,'02.08.-22.08.15'!$A:$I,8,FALSE))</f>
        <v xml:space="preserve"> </v>
      </c>
      <c r="H29" s="23" t="str">
        <f>IF(A29=""," ",B29*VLOOKUP($A29,'02.08.-22.08.15'!$A:$I,9,FALSE))</f>
        <v xml:space="preserve"> </v>
      </c>
    </row>
    <row r="30" spans="1:8" ht="14.1" customHeight="1" x14ac:dyDescent="0.2">
      <c r="A30" s="6"/>
      <c r="B30" s="13"/>
      <c r="C30" s="5" t="str">
        <f>IF(A30=""," ",VLOOKUP($A30,'02.08.-22.08.15'!$A:$I,2,FALSE))</f>
        <v xml:space="preserve"> </v>
      </c>
      <c r="D30" s="22" t="str">
        <f>IF(A30=""," ",VLOOKUP($A30,'02.08.-22.08.15'!$A:$I,5,FALSE))</f>
        <v xml:space="preserve"> </v>
      </c>
      <c r="E30" s="23" t="str">
        <f>IF(A30=""," ",B30*VLOOKUP($A30,'02.08.-22.08.15'!$A:$I,6,FALSE))</f>
        <v xml:space="preserve"> </v>
      </c>
      <c r="F30" s="23" t="str">
        <f>IF(A30=""," ",B30*VLOOKUP($A30,'02.08.-22.08.15'!$A:$I,7,FALSE))</f>
        <v xml:space="preserve"> </v>
      </c>
      <c r="G30" s="23" t="str">
        <f>IF(A30=""," ",B30*VLOOKUP($A30,'02.08.-22.08.15'!$A:$I,8,FALSE))</f>
        <v xml:space="preserve"> </v>
      </c>
      <c r="H30" s="23" t="str">
        <f>IF(A30=""," ",B30*VLOOKUP($A30,'02.08.-22.08.15'!$A:$I,9,FALSE))</f>
        <v xml:space="preserve"> </v>
      </c>
    </row>
    <row r="31" spans="1:8" ht="14.1" customHeight="1" x14ac:dyDescent="0.2">
      <c r="A31" s="6"/>
      <c r="B31" s="13"/>
      <c r="C31" s="5" t="str">
        <f>IF(A31=""," ",VLOOKUP($A31,'02.08.-22.08.15'!$A:$I,2,FALSE))</f>
        <v xml:space="preserve"> </v>
      </c>
      <c r="D31" s="22" t="str">
        <f>IF(A31=""," ",VLOOKUP($A31,'02.08.-22.08.15'!$A:$I,5,FALSE))</f>
        <v xml:space="preserve"> </v>
      </c>
      <c r="E31" s="23" t="str">
        <f>IF(A31=""," ",B31*VLOOKUP($A31,'02.08.-22.08.15'!$A:$I,6,FALSE))</f>
        <v xml:space="preserve"> </v>
      </c>
      <c r="F31" s="23" t="str">
        <f>IF(A31=""," ",B31*VLOOKUP($A31,'02.08.-22.08.15'!$A:$I,7,FALSE))</f>
        <v xml:space="preserve"> </v>
      </c>
      <c r="G31" s="23" t="str">
        <f>IF(A31=""," ",B31*VLOOKUP($A31,'02.08.-22.08.15'!$A:$I,8,FALSE))</f>
        <v xml:space="preserve"> </v>
      </c>
      <c r="H31" s="23" t="str">
        <f>IF(A31=""," ",B31*VLOOKUP($A31,'02.08.-22.08.15'!$A:$I,9,FALSE))</f>
        <v xml:space="preserve"> </v>
      </c>
    </row>
    <row r="32" spans="1:8" ht="14.1" customHeight="1" x14ac:dyDescent="0.2">
      <c r="A32" s="6"/>
      <c r="B32" s="13"/>
      <c r="C32" s="5" t="str">
        <f>IF(A32=""," ",VLOOKUP($A32,'02.08.-22.08.15'!$A:$I,2,FALSE))</f>
        <v xml:space="preserve"> </v>
      </c>
      <c r="D32" s="22" t="str">
        <f>IF(A32=""," ",VLOOKUP($A32,'02.08.-22.08.15'!$A:$I,5,FALSE))</f>
        <v xml:space="preserve"> </v>
      </c>
      <c r="E32" s="23" t="str">
        <f>IF(A32=""," ",B32*VLOOKUP($A32,'02.08.-22.08.15'!$A:$I,6,FALSE))</f>
        <v xml:space="preserve"> </v>
      </c>
      <c r="F32" s="23" t="str">
        <f>IF(A32=""," ",B32*VLOOKUP($A32,'02.08.-22.08.15'!$A:$I,7,FALSE))</f>
        <v xml:space="preserve"> </v>
      </c>
      <c r="G32" s="23" t="str">
        <f>IF(A32=""," ",B32*VLOOKUP($A32,'02.08.-22.08.15'!$A:$I,8,FALSE))</f>
        <v xml:space="preserve"> </v>
      </c>
      <c r="H32" s="23" t="str">
        <f>IF(A32=""," ",B32*VLOOKUP($A32,'02.08.-22.08.15'!$A:$I,9,FALSE))</f>
        <v xml:space="preserve"> </v>
      </c>
    </row>
    <row r="33" spans="1:8" ht="14.1" customHeight="1" x14ac:dyDescent="0.2">
      <c r="A33" s="6"/>
      <c r="B33" s="13"/>
      <c r="C33" s="5" t="str">
        <f>IF(A33=""," ",VLOOKUP($A33,'02.08.-22.08.15'!$A:$I,2,FALSE))</f>
        <v xml:space="preserve"> </v>
      </c>
      <c r="D33" s="22" t="str">
        <f>IF(A33=""," ",VLOOKUP($A33,'02.08.-22.08.15'!$A:$I,5,FALSE))</f>
        <v xml:space="preserve"> </v>
      </c>
      <c r="E33" s="23" t="str">
        <f>IF(A33=""," ",B33*VLOOKUP($A33,'02.08.-22.08.15'!$A:$I,6,FALSE))</f>
        <v xml:space="preserve"> </v>
      </c>
      <c r="F33" s="23" t="str">
        <f>IF(A33=""," ",B33*VLOOKUP($A33,'02.08.-22.08.15'!$A:$I,7,FALSE))</f>
        <v xml:space="preserve"> </v>
      </c>
      <c r="G33" s="23" t="str">
        <f>IF(A33=""," ",B33*VLOOKUP($A33,'02.08.-22.08.15'!$A:$I,8,FALSE))</f>
        <v xml:space="preserve"> </v>
      </c>
      <c r="H33" s="23" t="str">
        <f>IF(A33=""," ",B33*VLOOKUP($A33,'02.08.-22.08.15'!$A:$I,9,FALSE))</f>
        <v xml:space="preserve"> </v>
      </c>
    </row>
    <row r="34" spans="1:8" ht="14.1" customHeight="1" x14ac:dyDescent="0.2">
      <c r="A34" s="6"/>
      <c r="B34" s="13"/>
      <c r="C34" s="5" t="str">
        <f>IF(A34=""," ",VLOOKUP($A34,'02.08.-22.08.15'!$A:$I,2,FALSE))</f>
        <v xml:space="preserve"> </v>
      </c>
      <c r="D34" s="22" t="str">
        <f>IF(A34=""," ",VLOOKUP($A34,'02.08.-22.08.15'!$A:$I,5,FALSE))</f>
        <v xml:space="preserve"> </v>
      </c>
      <c r="E34" s="23" t="str">
        <f>IF(A34=""," ",B34*VLOOKUP($A34,'02.08.-22.08.15'!$A:$I,6,FALSE))</f>
        <v xml:space="preserve"> </v>
      </c>
      <c r="F34" s="23" t="str">
        <f>IF(A34=""," ",B34*VLOOKUP($A34,'02.08.-22.08.15'!$A:$I,7,FALSE))</f>
        <v xml:space="preserve"> </v>
      </c>
      <c r="G34" s="23" t="str">
        <f>IF(A34=""," ",B34*VLOOKUP($A34,'02.08.-22.08.15'!$A:$I,8,FALSE))</f>
        <v xml:space="preserve"> </v>
      </c>
      <c r="H34" s="23" t="str">
        <f>IF(A34=""," ",B34*VLOOKUP($A34,'02.08.-22.08.15'!$A:$I,9,FALSE))</f>
        <v xml:space="preserve"> </v>
      </c>
    </row>
    <row r="35" spans="1:8" ht="14.1" customHeight="1" x14ac:dyDescent="0.2">
      <c r="A35" s="6"/>
      <c r="B35" s="13"/>
      <c r="C35" s="5" t="str">
        <f>IF(A35=""," ",VLOOKUP($A35,'02.08.-22.08.15'!$A:$I,2,FALSE))</f>
        <v xml:space="preserve"> </v>
      </c>
      <c r="D35" s="22" t="str">
        <f>IF(A35=""," ",VLOOKUP($A35,'02.08.-22.08.15'!$A:$I,5,FALSE))</f>
        <v xml:space="preserve"> </v>
      </c>
      <c r="E35" s="23" t="str">
        <f>IF(A35=""," ",B35*VLOOKUP($A35,'02.08.-22.08.15'!$A:$I,6,FALSE))</f>
        <v xml:space="preserve"> </v>
      </c>
      <c r="F35" s="23" t="str">
        <f>IF(A35=""," ",B35*VLOOKUP($A35,'02.08.-22.08.15'!$A:$I,7,FALSE))</f>
        <v xml:space="preserve"> </v>
      </c>
      <c r="G35" s="23" t="str">
        <f>IF(A35=""," ",B35*VLOOKUP($A35,'02.08.-22.08.15'!$A:$I,8,FALSE))</f>
        <v xml:space="preserve"> </v>
      </c>
      <c r="H35" s="23" t="str">
        <f>IF(A35=""," ",B35*VLOOKUP($A35,'02.08.-22.08.15'!$A:$I,9,FALSE))</f>
        <v xml:space="preserve"> </v>
      </c>
    </row>
    <row r="36" spans="1:8" ht="14.1" customHeight="1" x14ac:dyDescent="0.2">
      <c r="A36" s="6"/>
      <c r="B36" s="13"/>
      <c r="C36" s="5" t="str">
        <f>IF(A36=""," ",VLOOKUP($A36,'02.08.-22.08.15'!$A:$I,2,FALSE))</f>
        <v xml:space="preserve"> </v>
      </c>
      <c r="D36" s="22" t="str">
        <f>IF(A36=""," ",VLOOKUP($A36,'02.08.-22.08.15'!$A:$I,5,FALSE))</f>
        <v xml:space="preserve"> </v>
      </c>
      <c r="E36" s="23" t="str">
        <f>IF(A36=""," ",B36*VLOOKUP($A36,'02.08.-22.08.15'!$A:$I,6,FALSE))</f>
        <v xml:space="preserve"> </v>
      </c>
      <c r="F36" s="23" t="str">
        <f>IF(A36=""," ",B36*VLOOKUP($A36,'02.08.-22.08.15'!$A:$I,7,FALSE))</f>
        <v xml:space="preserve"> </v>
      </c>
      <c r="G36" s="23" t="str">
        <f>IF(A36=""," ",B36*VLOOKUP($A36,'02.08.-22.08.15'!$A:$I,8,FALSE))</f>
        <v xml:space="preserve"> </v>
      </c>
      <c r="H36" s="23" t="str">
        <f>IF(A36=""," ",B36*VLOOKUP($A36,'02.08.-22.08.15'!$A:$I,9,FALSE))</f>
        <v xml:space="preserve"> </v>
      </c>
    </row>
    <row r="37" spans="1:8" ht="14.1" customHeight="1" x14ac:dyDescent="0.2">
      <c r="A37" s="6"/>
      <c r="B37" s="13"/>
      <c r="C37" s="5" t="str">
        <f>IF(A37=""," ",VLOOKUP($A37,'02.08.-22.08.15'!$A:$I,2,FALSE))</f>
        <v xml:space="preserve"> </v>
      </c>
      <c r="D37" s="22" t="str">
        <f>IF(A37=""," ",VLOOKUP($A37,'02.08.-22.08.15'!$A:$I,5,FALSE))</f>
        <v xml:space="preserve"> </v>
      </c>
      <c r="E37" s="23" t="str">
        <f>IF(A37=""," ",B37*VLOOKUP($A37,'02.08.-22.08.15'!$A:$I,6,FALSE))</f>
        <v xml:space="preserve"> </v>
      </c>
      <c r="F37" s="23" t="str">
        <f>IF(A37=""," ",B37*VLOOKUP($A37,'02.08.-22.08.15'!$A:$I,7,FALSE))</f>
        <v xml:space="preserve"> </v>
      </c>
      <c r="G37" s="23" t="str">
        <f>IF(A37=""," ",B37*VLOOKUP($A37,'02.08.-22.08.15'!$A:$I,8,FALSE))</f>
        <v xml:space="preserve"> </v>
      </c>
      <c r="H37" s="23" t="str">
        <f>IF(A37=""," ",B37*VLOOKUP($A37,'02.08.-22.08.15'!$A:$I,9,FALSE))</f>
        <v xml:space="preserve"> </v>
      </c>
    </row>
    <row r="38" spans="1:8" ht="14.1" customHeight="1" x14ac:dyDescent="0.2">
      <c r="A38" s="6"/>
      <c r="B38" s="13"/>
      <c r="C38" s="5" t="str">
        <f>IF(A38=""," ",VLOOKUP($A38,'02.08.-22.08.15'!$A:$I,2,FALSE))</f>
        <v xml:space="preserve"> </v>
      </c>
      <c r="D38" s="22" t="str">
        <f>IF(A38=""," ",VLOOKUP($A38,'02.08.-22.08.15'!$A:$I,5,FALSE))</f>
        <v xml:space="preserve"> </v>
      </c>
      <c r="E38" s="23" t="str">
        <f>IF(A38=""," ",B38*VLOOKUP($A38,'02.08.-22.08.15'!$A:$I,6,FALSE))</f>
        <v xml:space="preserve"> </v>
      </c>
      <c r="F38" s="23" t="str">
        <f>IF(A38=""," ",B38*VLOOKUP($A38,'02.08.-22.08.15'!$A:$I,7,FALSE))</f>
        <v xml:space="preserve"> </v>
      </c>
      <c r="G38" s="23" t="str">
        <f>IF(A38=""," ",B38*VLOOKUP($A38,'02.08.-22.08.15'!$A:$I,8,FALSE))</f>
        <v xml:space="preserve"> </v>
      </c>
      <c r="H38" s="23" t="str">
        <f>IF(A38=""," ",B38*VLOOKUP($A38,'02.08.-22.08.15'!$A:$I,9,FALSE))</f>
        <v xml:space="preserve"> </v>
      </c>
    </row>
    <row r="39" spans="1:8" ht="14.1" customHeight="1" x14ac:dyDescent="0.2">
      <c r="A39" s="6"/>
      <c r="B39" s="13"/>
      <c r="C39" s="5" t="str">
        <f>IF(A39=""," ",VLOOKUP($A39,'02.08.-22.08.15'!$A:$I,2,FALSE))</f>
        <v xml:space="preserve"> </v>
      </c>
      <c r="D39" s="22" t="str">
        <f>IF(A39=""," ",VLOOKUP($A39,'02.08.-22.08.15'!$A:$I,5,FALSE))</f>
        <v xml:space="preserve"> </v>
      </c>
      <c r="E39" s="23" t="str">
        <f>IF(A39=""," ",B39*VLOOKUP($A39,'02.08.-22.08.15'!$A:$I,6,FALSE))</f>
        <v xml:space="preserve"> </v>
      </c>
      <c r="F39" s="23" t="str">
        <f>IF(A39=""," ",B39*VLOOKUP($A39,'02.08.-22.08.15'!$A:$I,7,FALSE))</f>
        <v xml:space="preserve"> </v>
      </c>
      <c r="G39" s="23" t="str">
        <f>IF(A39=""," ",B39*VLOOKUP($A39,'02.08.-22.08.15'!$A:$I,8,FALSE))</f>
        <v xml:space="preserve"> </v>
      </c>
      <c r="H39" s="23" t="str">
        <f>IF(A39=""," ",B39*VLOOKUP($A39,'02.08.-22.08.15'!$A:$I,9,FALSE))</f>
        <v xml:space="preserve"> </v>
      </c>
    </row>
    <row r="40" spans="1:8" ht="14.1" customHeight="1" x14ac:dyDescent="0.2">
      <c r="A40" s="6"/>
      <c r="B40" s="13"/>
      <c r="C40" s="5" t="str">
        <f>IF(A40=""," ",VLOOKUP($A40,'02.08.-22.08.15'!$A:$I,2,FALSE))</f>
        <v xml:space="preserve"> </v>
      </c>
      <c r="D40" s="22" t="str">
        <f>IF(A40=""," ",VLOOKUP($A40,'02.08.-22.08.15'!$A:$I,5,FALSE))</f>
        <v xml:space="preserve"> </v>
      </c>
      <c r="E40" s="23" t="str">
        <f>IF(A40=""," ",B40*VLOOKUP($A40,'02.08.-22.08.15'!$A:$I,6,FALSE))</f>
        <v xml:space="preserve"> </v>
      </c>
      <c r="F40" s="23" t="str">
        <f>IF(A40=""," ",B40*VLOOKUP($A40,'02.08.-22.08.15'!$A:$I,7,FALSE))</f>
        <v xml:space="preserve"> </v>
      </c>
      <c r="G40" s="23" t="str">
        <f>IF(A40=""," ",B40*VLOOKUP($A40,'02.08.-22.08.15'!$A:$I,8,FALSE))</f>
        <v xml:space="preserve"> </v>
      </c>
      <c r="H40" s="23" t="str">
        <f>IF(A40=""," ",B40*VLOOKUP($A40,'02.08.-22.08.15'!$A:$I,9,FALSE))</f>
        <v xml:space="preserve"> </v>
      </c>
    </row>
    <row r="41" spans="1:8" ht="14.1" customHeight="1" x14ac:dyDescent="0.2">
      <c r="A41" s="6"/>
      <c r="B41" s="13"/>
      <c r="C41" s="5" t="str">
        <f>IF(A41=""," ",VLOOKUP($A41,'02.08.-22.08.15'!$A:$I,2,FALSE))</f>
        <v xml:space="preserve"> </v>
      </c>
      <c r="D41" s="22" t="str">
        <f>IF(A41=""," ",VLOOKUP($A41,'02.08.-22.08.15'!$A:$I,5,FALSE))</f>
        <v xml:space="preserve"> </v>
      </c>
      <c r="E41" s="23" t="str">
        <f>IF(A41=""," ",B41*VLOOKUP($A41,'02.08.-22.08.15'!$A:$I,6,FALSE))</f>
        <v xml:space="preserve"> </v>
      </c>
      <c r="F41" s="23" t="str">
        <f>IF(A41=""," ",B41*VLOOKUP($A41,'02.08.-22.08.15'!$A:$I,7,FALSE))</f>
        <v xml:space="preserve"> </v>
      </c>
      <c r="G41" s="23" t="str">
        <f>IF(A41=""," ",B41*VLOOKUP($A41,'02.08.-22.08.15'!$A:$I,8,FALSE))</f>
        <v xml:space="preserve"> </v>
      </c>
      <c r="H41" s="23" t="str">
        <f>IF(A41=""," ",B41*VLOOKUP($A41,'02.08.-22.08.15'!$A:$I,9,FALSE))</f>
        <v xml:space="preserve"> </v>
      </c>
    </row>
    <row r="42" spans="1:8" ht="14.1" customHeight="1" x14ac:dyDescent="0.2">
      <c r="A42" s="6"/>
      <c r="B42" s="13"/>
      <c r="C42" s="5" t="str">
        <f>IF(A42=""," ",VLOOKUP($A42,'02.08.-22.08.15'!$A:$I,2,FALSE))</f>
        <v xml:space="preserve"> </v>
      </c>
      <c r="D42" s="22" t="str">
        <f>IF(A42=""," ",VLOOKUP($A42,'02.08.-22.08.15'!$A:$I,5,FALSE))</f>
        <v xml:space="preserve"> </v>
      </c>
      <c r="E42" s="23" t="str">
        <f>IF(A42=""," ",B42*VLOOKUP($A42,'02.08.-22.08.15'!$A:$I,6,FALSE))</f>
        <v xml:space="preserve"> </v>
      </c>
      <c r="F42" s="23" t="str">
        <f>IF(A42=""," ",B42*VLOOKUP($A42,'02.08.-22.08.15'!$A:$I,7,FALSE))</f>
        <v xml:space="preserve"> </v>
      </c>
      <c r="G42" s="23" t="str">
        <f>IF(A42=""," ",B42*VLOOKUP($A42,'02.08.-22.08.15'!$A:$I,8,FALSE))</f>
        <v xml:space="preserve"> </v>
      </c>
      <c r="H42" s="23" t="str">
        <f>IF(A42=""," ",B42*VLOOKUP($A42,'02.08.-22.08.15'!$A:$I,9,FALSE))</f>
        <v xml:space="preserve"> </v>
      </c>
    </row>
    <row r="43" spans="1:8" ht="14.1" customHeight="1" x14ac:dyDescent="0.2">
      <c r="A43" s="6"/>
      <c r="B43" s="13"/>
      <c r="C43" s="5" t="str">
        <f>IF(A43=""," ",VLOOKUP($A43,'02.08.-22.08.15'!$A:$I,2,FALSE))</f>
        <v xml:space="preserve"> </v>
      </c>
      <c r="D43" s="22" t="str">
        <f>IF(A43=""," ",VLOOKUP($A43,'02.08.-22.08.15'!$A:$I,5,FALSE))</f>
        <v xml:space="preserve"> </v>
      </c>
      <c r="E43" s="23" t="str">
        <f>IF(A43=""," ",B43*VLOOKUP($A43,'02.08.-22.08.15'!$A:$I,6,FALSE))</f>
        <v xml:space="preserve"> </v>
      </c>
      <c r="F43" s="23" t="str">
        <f>IF(A43=""," ",B43*VLOOKUP($A43,'02.08.-22.08.15'!$A:$I,7,FALSE))</f>
        <v xml:space="preserve"> </v>
      </c>
      <c r="G43" s="23" t="str">
        <f>IF(A43=""," ",B43*VLOOKUP($A43,'02.08.-22.08.15'!$A:$I,8,FALSE))</f>
        <v xml:space="preserve"> </v>
      </c>
      <c r="H43" s="23" t="str">
        <f>IF(A43=""," ",B43*VLOOKUP($A43,'02.08.-22.08.15'!$A:$I,9,FALSE))</f>
        <v xml:space="preserve"> </v>
      </c>
    </row>
    <row r="44" spans="1:8" ht="14.1" customHeight="1" x14ac:dyDescent="0.2">
      <c r="A44" s="6"/>
      <c r="B44" s="13"/>
      <c r="C44" s="5" t="str">
        <f>IF(A44=""," ",VLOOKUP($A44,'02.08.-22.08.15'!$A:$I,2,FALSE))</f>
        <v xml:space="preserve"> </v>
      </c>
      <c r="D44" s="22" t="str">
        <f>IF(A44=""," ",VLOOKUP($A44,'02.08.-22.08.15'!$A:$I,5,FALSE))</f>
        <v xml:space="preserve"> </v>
      </c>
      <c r="E44" s="23" t="str">
        <f>IF(A44=""," ",B44*VLOOKUP($A44,'02.08.-22.08.15'!$A:$I,6,FALSE))</f>
        <v xml:space="preserve"> </v>
      </c>
      <c r="F44" s="23" t="str">
        <f>IF(A44=""," ",B44*VLOOKUP($A44,'02.08.-22.08.15'!$A:$I,7,FALSE))</f>
        <v xml:space="preserve"> </v>
      </c>
      <c r="G44" s="23" t="str">
        <f>IF(A44=""," ",B44*VLOOKUP($A44,'02.08.-22.08.15'!$A:$I,8,FALSE))</f>
        <v xml:space="preserve"> </v>
      </c>
      <c r="H44" s="23" t="str">
        <f>IF(A44=""," ",B44*VLOOKUP($A44,'02.08.-22.08.15'!$A:$I,9,FALSE))</f>
        <v xml:space="preserve"> </v>
      </c>
    </row>
    <row r="45" spans="1:8" ht="14.1" customHeight="1" x14ac:dyDescent="0.2">
      <c r="A45" s="6"/>
      <c r="B45" s="13"/>
      <c r="C45" s="5" t="str">
        <f>IF(A45=""," ",VLOOKUP($A45,'02.08.-22.08.15'!$A:$I,2,FALSE))</f>
        <v xml:space="preserve"> </v>
      </c>
      <c r="D45" s="22" t="str">
        <f>IF(A45=""," ",VLOOKUP($A45,'02.08.-22.08.15'!$A:$I,5,FALSE))</f>
        <v xml:space="preserve"> </v>
      </c>
      <c r="E45" s="23" t="str">
        <f>IF(A45=""," ",B45*VLOOKUP($A45,'02.08.-22.08.15'!$A:$I,6,FALSE))</f>
        <v xml:space="preserve"> </v>
      </c>
      <c r="F45" s="23" t="str">
        <f>IF(A45=""," ",B45*VLOOKUP($A45,'02.08.-22.08.15'!$A:$I,7,FALSE))</f>
        <v xml:space="preserve"> </v>
      </c>
      <c r="G45" s="23" t="str">
        <f>IF(A45=""," ",B45*VLOOKUP($A45,'02.08.-22.08.15'!$A:$I,8,FALSE))</f>
        <v xml:space="preserve"> </v>
      </c>
      <c r="H45" s="23" t="str">
        <f>IF(A45=""," ",B45*VLOOKUP($A45,'02.08.-22.08.15'!$A:$I,9,FALSE))</f>
        <v xml:space="preserve"> </v>
      </c>
    </row>
    <row r="46" spans="1:8" ht="14.1" customHeight="1" x14ac:dyDescent="0.2">
      <c r="A46" s="6"/>
      <c r="B46" s="13"/>
      <c r="C46" s="5" t="str">
        <f>IF(A46=""," ",VLOOKUP($A46,'02.08.-22.08.15'!$A:$I,2,FALSE))</f>
        <v xml:space="preserve"> </v>
      </c>
      <c r="D46" s="22" t="str">
        <f>IF(A46=""," ",VLOOKUP($A46,'02.08.-22.08.15'!$A:$I,5,FALSE))</f>
        <v xml:space="preserve"> </v>
      </c>
      <c r="E46" s="23" t="str">
        <f>IF(A46=""," ",B46*VLOOKUP($A46,'02.08.-22.08.15'!$A:$I,6,FALSE))</f>
        <v xml:space="preserve"> </v>
      </c>
      <c r="F46" s="23" t="str">
        <f>IF(A46=""," ",B46*VLOOKUP($A46,'02.08.-22.08.15'!$A:$I,7,FALSE))</f>
        <v xml:space="preserve"> </v>
      </c>
      <c r="G46" s="23" t="str">
        <f>IF(A46=""," ",B46*VLOOKUP($A46,'02.08.-22.08.15'!$A:$I,8,FALSE))</f>
        <v xml:space="preserve"> </v>
      </c>
      <c r="H46" s="23" t="str">
        <f>IF(A46=""," ",B46*VLOOKUP($A46,'02.08.-22.08.15'!$A:$I,9,FALSE))</f>
        <v xml:space="preserve"> </v>
      </c>
    </row>
    <row r="47" spans="1:8" ht="14.1" customHeight="1" x14ac:dyDescent="0.2">
      <c r="A47" s="6"/>
      <c r="B47" s="13"/>
      <c r="C47" s="5" t="str">
        <f>IF(A47=""," ",VLOOKUP($A47,'02.08.-22.08.15'!$A:$I,2,FALSE))</f>
        <v xml:space="preserve"> </v>
      </c>
      <c r="D47" s="22" t="str">
        <f>IF(A47=""," ",VLOOKUP($A47,'02.08.-22.08.15'!$A:$I,5,FALSE))</f>
        <v xml:space="preserve"> </v>
      </c>
      <c r="E47" s="23" t="str">
        <f>IF(A47=""," ",B47*VLOOKUP($A47,'02.08.-22.08.15'!$A:$I,6,FALSE))</f>
        <v xml:space="preserve"> </v>
      </c>
      <c r="F47" s="23" t="str">
        <f>IF(A47=""," ",B47*VLOOKUP($A47,'02.08.-22.08.15'!$A:$I,7,FALSE))</f>
        <v xml:space="preserve"> </v>
      </c>
      <c r="G47" s="23" t="str">
        <f>IF(A47=""," ",B47*VLOOKUP($A47,'02.08.-22.08.15'!$A:$I,8,FALSE))</f>
        <v xml:space="preserve"> </v>
      </c>
      <c r="H47" s="23" t="str">
        <f>IF(A47=""," ",B47*VLOOKUP($A47,'02.08.-22.08.15'!$A:$I,9,FALSE))</f>
        <v xml:space="preserve"> </v>
      </c>
    </row>
    <row r="48" spans="1:8" ht="14.1" customHeight="1" x14ac:dyDescent="0.2">
      <c r="A48" s="6"/>
      <c r="B48" s="13"/>
      <c r="C48" s="5" t="str">
        <f>IF(A48=""," ",VLOOKUP($A48,'02.08.-22.08.15'!$A:$I,2,FALSE))</f>
        <v xml:space="preserve"> </v>
      </c>
      <c r="D48" s="22" t="str">
        <f>IF(A48=""," ",VLOOKUP($A48,'02.08.-22.08.15'!$A:$I,5,FALSE))</f>
        <v xml:space="preserve"> </v>
      </c>
      <c r="E48" s="23" t="str">
        <f>IF(A48=""," ",B48*VLOOKUP($A48,'02.08.-22.08.15'!$A:$I,6,FALSE))</f>
        <v xml:space="preserve"> </v>
      </c>
      <c r="F48" s="23" t="str">
        <f>IF(A48=""," ",B48*VLOOKUP($A48,'02.08.-22.08.15'!$A:$I,7,FALSE))</f>
        <v xml:space="preserve"> </v>
      </c>
      <c r="G48" s="23" t="str">
        <f>IF(A48=""," ",B48*VLOOKUP($A48,'02.08.-22.08.15'!$A:$I,8,FALSE))</f>
        <v xml:space="preserve"> </v>
      </c>
      <c r="H48" s="23" t="str">
        <f>IF(A48=""," ",B48*VLOOKUP($A48,'02.08.-22.08.15'!$A:$I,9,FALSE))</f>
        <v xml:space="preserve"> </v>
      </c>
    </row>
    <row r="49" spans="1:8" ht="14.1" customHeight="1" x14ac:dyDescent="0.2">
      <c r="A49" s="6"/>
      <c r="B49" s="13"/>
      <c r="C49" s="5" t="str">
        <f>IF(A49=""," ",VLOOKUP($A49,'02.08.-22.08.15'!$A:$I,2,FALSE))</f>
        <v xml:space="preserve"> </v>
      </c>
      <c r="D49" s="22" t="str">
        <f>IF(A49=""," ",VLOOKUP($A49,'02.08.-22.08.15'!$A:$I,5,FALSE))</f>
        <v xml:space="preserve"> </v>
      </c>
      <c r="E49" s="23" t="str">
        <f>IF(A49=""," ",B49*VLOOKUP($A49,'02.08.-22.08.15'!$A:$I,6,FALSE))</f>
        <v xml:space="preserve"> </v>
      </c>
      <c r="F49" s="23" t="str">
        <f>IF(A49=""," ",B49*VLOOKUP($A49,'02.08.-22.08.15'!$A:$I,7,FALSE))</f>
        <v xml:space="preserve"> </v>
      </c>
      <c r="G49" s="23" t="str">
        <f>IF(A49=""," ",B49*VLOOKUP($A49,'02.08.-22.08.15'!$A:$I,8,FALSE))</f>
        <v xml:space="preserve"> </v>
      </c>
      <c r="H49" s="23" t="str">
        <f>IF(A49=""," ",B49*VLOOKUP($A49,'02.08.-22.08.15'!$A:$I,9,FALSE))</f>
        <v xml:space="preserve"> </v>
      </c>
    </row>
    <row r="50" spans="1:8" ht="14.1" customHeight="1" x14ac:dyDescent="0.2">
      <c r="A50" s="6"/>
      <c r="B50" s="13"/>
      <c r="C50" s="5" t="str">
        <f>IF(A50=""," ",VLOOKUP($A50,'02.08.-22.08.15'!$A:$I,2,FALSE))</f>
        <v xml:space="preserve"> </v>
      </c>
      <c r="D50" s="22" t="str">
        <f>IF(A50=""," ",VLOOKUP($A50,'02.08.-22.08.15'!$A:$I,5,FALSE))</f>
        <v xml:space="preserve"> </v>
      </c>
      <c r="E50" s="23" t="str">
        <f>IF(A50=""," ",B50*VLOOKUP($A50,'02.08.-22.08.15'!$A:$I,6,FALSE))</f>
        <v xml:space="preserve"> </v>
      </c>
      <c r="F50" s="23" t="str">
        <f>IF(A50=""," ",B50*VLOOKUP($A50,'02.08.-22.08.15'!$A:$I,7,FALSE))</f>
        <v xml:space="preserve"> </v>
      </c>
      <c r="G50" s="23" t="str">
        <f>IF(A50=""," ",B50*VLOOKUP($A50,'02.08.-22.08.15'!$A:$I,8,FALSE))</f>
        <v xml:space="preserve"> </v>
      </c>
      <c r="H50" s="23" t="str">
        <f>IF(A50=""," ",B50*VLOOKUP($A50,'02.08.-22.08.15'!$A:$I,9,FALSE))</f>
        <v xml:space="preserve"> </v>
      </c>
    </row>
    <row r="51" spans="1:8" ht="14.1" customHeight="1" x14ac:dyDescent="0.2">
      <c r="A51" s="6"/>
      <c r="B51" s="13"/>
      <c r="C51" s="5" t="str">
        <f>IF(A51=""," ",VLOOKUP($A51,'02.08.-22.08.15'!$A:$I,2,FALSE))</f>
        <v xml:space="preserve"> </v>
      </c>
      <c r="D51" s="22" t="str">
        <f>IF(A51=""," ",VLOOKUP($A51,'02.08.-22.08.15'!$A:$I,5,FALSE))</f>
        <v xml:space="preserve"> </v>
      </c>
      <c r="E51" s="23" t="str">
        <f>IF(A51=""," ",B51*VLOOKUP($A51,'02.08.-22.08.15'!$A:$I,6,FALSE))</f>
        <v xml:space="preserve"> </v>
      </c>
      <c r="F51" s="23" t="str">
        <f>IF(A51=""," ",B51*VLOOKUP($A51,'02.08.-22.08.15'!$A:$I,7,FALSE))</f>
        <v xml:space="preserve"> </v>
      </c>
      <c r="G51" s="23" t="str">
        <f>IF(A51=""," ",B51*VLOOKUP($A51,'02.08.-22.08.15'!$A:$I,8,FALSE))</f>
        <v xml:space="preserve"> </v>
      </c>
      <c r="H51" s="23" t="str">
        <f>IF(A51=""," ",B51*VLOOKUP($A51,'02.08.-22.08.15'!$A:$I,9,FALSE))</f>
        <v xml:space="preserve"> </v>
      </c>
    </row>
    <row r="52" spans="1:8" ht="14.1" customHeight="1" x14ac:dyDescent="0.2">
      <c r="A52" s="6"/>
      <c r="B52" s="13"/>
      <c r="C52" s="5" t="str">
        <f>IF(A52=""," ",VLOOKUP($A52,'02.08.-22.08.15'!$A:$I,2,FALSE))</f>
        <v xml:space="preserve"> </v>
      </c>
      <c r="D52" s="22" t="str">
        <f>IF(A52=""," ",VLOOKUP($A52,'02.08.-22.08.15'!$A:$I,5,FALSE))</f>
        <v xml:space="preserve"> </v>
      </c>
      <c r="E52" s="23" t="str">
        <f>IF(A52=""," ",B52*VLOOKUP($A52,'02.08.-22.08.15'!$A:$I,6,FALSE))</f>
        <v xml:space="preserve"> </v>
      </c>
      <c r="F52" s="23" t="str">
        <f>IF(A52=""," ",B52*VLOOKUP($A52,'02.08.-22.08.15'!$A:$I,7,FALSE))</f>
        <v xml:space="preserve"> </v>
      </c>
      <c r="G52" s="23" t="str">
        <f>IF(A52=""," ",B52*VLOOKUP($A52,'02.08.-22.08.15'!$A:$I,8,FALSE))</f>
        <v xml:space="preserve"> </v>
      </c>
      <c r="H52" s="23" t="str">
        <f>IF(A52=""," ",B52*VLOOKUP($A52,'02.08.-22.08.15'!$A:$I,9,FALSE))</f>
        <v xml:space="preserve"> </v>
      </c>
    </row>
    <row r="53" spans="1:8" ht="14.1" customHeight="1" x14ac:dyDescent="0.2">
      <c r="A53" s="6"/>
      <c r="B53" s="13"/>
      <c r="C53" s="5" t="str">
        <f>IF(A53=""," ",VLOOKUP($A53,'02.08.-22.08.15'!$A:$I,2,FALSE))</f>
        <v xml:space="preserve"> </v>
      </c>
      <c r="D53" s="22" t="str">
        <f>IF(A53=""," ",VLOOKUP($A53,'02.08.-22.08.15'!$A:$I,5,FALSE))</f>
        <v xml:space="preserve"> </v>
      </c>
      <c r="E53" s="23" t="str">
        <f>IF(A53=""," ",B53*VLOOKUP($A53,'02.08.-22.08.15'!$A:$I,6,FALSE))</f>
        <v xml:space="preserve"> </v>
      </c>
      <c r="F53" s="23" t="str">
        <f>IF(A53=""," ",B53*VLOOKUP($A53,'02.08.-22.08.15'!$A:$I,7,FALSE))</f>
        <v xml:space="preserve"> </v>
      </c>
      <c r="G53" s="23" t="str">
        <f>IF(A53=""," ",B53*VLOOKUP($A53,'02.08.-22.08.15'!$A:$I,8,FALSE))</f>
        <v xml:space="preserve"> </v>
      </c>
      <c r="H53" s="23" t="str">
        <f>IF(A53=""," ",B53*VLOOKUP($A53,'02.08.-22.08.15'!$A:$I,9,FALSE))</f>
        <v xml:space="preserve"> </v>
      </c>
    </row>
    <row r="54" spans="1:8" ht="14.1" customHeight="1" x14ac:dyDescent="0.2">
      <c r="A54" s="6"/>
      <c r="B54" s="13"/>
      <c r="C54" s="5" t="str">
        <f>IF(A54=""," ",VLOOKUP($A54,'02.08.-22.08.15'!$A:$I,2,FALSE))</f>
        <v xml:space="preserve"> </v>
      </c>
      <c r="D54" s="22" t="str">
        <f>IF(A54=""," ",VLOOKUP($A54,'02.08.-22.08.15'!$A:$I,5,FALSE))</f>
        <v xml:space="preserve"> </v>
      </c>
      <c r="E54" s="23" t="str">
        <f>IF(A54=""," ",B54*VLOOKUP($A54,'02.08.-22.08.15'!$A:$I,6,FALSE))</f>
        <v xml:space="preserve"> </v>
      </c>
      <c r="F54" s="23" t="str">
        <f>IF(A54=""," ",B54*VLOOKUP($A54,'02.08.-22.08.15'!$A:$I,7,FALSE))</f>
        <v xml:space="preserve"> </v>
      </c>
      <c r="G54" s="23" t="str">
        <f>IF(A54=""," ",B54*VLOOKUP($A54,'02.08.-22.08.15'!$A:$I,8,FALSE))</f>
        <v xml:space="preserve"> </v>
      </c>
      <c r="H54" s="23" t="str">
        <f>IF(A54=""," ",B54*VLOOKUP($A54,'02.08.-22.08.15'!$A:$I,9,FALSE))</f>
        <v xml:space="preserve"> </v>
      </c>
    </row>
    <row r="55" spans="1:8" ht="14.1" customHeight="1" x14ac:dyDescent="0.2">
      <c r="A55" s="6"/>
      <c r="B55" s="13"/>
      <c r="C55" s="5" t="str">
        <f>IF(A55=""," ",VLOOKUP($A55,'02.08.-22.08.15'!$A:$I,2,FALSE))</f>
        <v xml:space="preserve"> </v>
      </c>
      <c r="D55" s="22" t="str">
        <f>IF(A55=""," ",VLOOKUP($A55,'02.08.-22.08.15'!$A:$I,5,FALSE))</f>
        <v xml:space="preserve"> </v>
      </c>
      <c r="E55" s="23" t="str">
        <f>IF(A55=""," ",B55*VLOOKUP($A55,'02.08.-22.08.15'!$A:$I,6,FALSE))</f>
        <v xml:space="preserve"> </v>
      </c>
      <c r="F55" s="23" t="str">
        <f>IF(A55=""," ",B55*VLOOKUP($A55,'02.08.-22.08.15'!$A:$I,7,FALSE))</f>
        <v xml:space="preserve"> </v>
      </c>
      <c r="G55" s="23" t="str">
        <f>IF(A55=""," ",B55*VLOOKUP($A55,'02.08.-22.08.15'!$A:$I,8,FALSE))</f>
        <v xml:space="preserve"> </v>
      </c>
      <c r="H55" s="23" t="str">
        <f>IF(A55=""," ",B55*VLOOKUP($A55,'02.08.-22.08.15'!$A:$I,9,FALSE))</f>
        <v xml:space="preserve"> </v>
      </c>
    </row>
    <row r="56" spans="1:8" ht="14.1" customHeight="1" x14ac:dyDescent="0.2">
      <c r="A56" s="6"/>
      <c r="B56" s="13"/>
      <c r="C56" s="5" t="str">
        <f>IF(A56=""," ",VLOOKUP($A56,'02.08.-22.08.15'!$A:$I,2,FALSE))</f>
        <v xml:space="preserve"> </v>
      </c>
      <c r="D56" s="22" t="str">
        <f>IF(A56=""," ",VLOOKUP($A56,'02.08.-22.08.15'!$A:$I,5,FALSE))</f>
        <v xml:space="preserve"> </v>
      </c>
      <c r="E56" s="23" t="str">
        <f>IF(A56=""," ",B56*VLOOKUP($A56,'02.08.-22.08.15'!$A:$I,6,FALSE))</f>
        <v xml:space="preserve"> </v>
      </c>
      <c r="F56" s="23" t="str">
        <f>IF(A56=""," ",B56*VLOOKUP($A56,'02.08.-22.08.15'!$A:$I,7,FALSE))</f>
        <v xml:space="preserve"> </v>
      </c>
      <c r="G56" s="23" t="str">
        <f>IF(A56=""," ",B56*VLOOKUP($A56,'02.08.-22.08.15'!$A:$I,8,FALSE))</f>
        <v xml:space="preserve"> </v>
      </c>
      <c r="H56" s="23" t="str">
        <f>IF(A56=""," ",B56*VLOOKUP($A56,'02.08.-22.08.15'!$A:$I,9,FALSE))</f>
        <v xml:space="preserve"> </v>
      </c>
    </row>
    <row r="57" spans="1:8" ht="14.1" customHeight="1" x14ac:dyDescent="0.2">
      <c r="A57" s="6"/>
      <c r="B57" s="13"/>
      <c r="C57" s="5" t="str">
        <f>IF(A57=""," ",VLOOKUP($A57,'02.08.-22.08.15'!$A:$I,2,FALSE))</f>
        <v xml:space="preserve"> </v>
      </c>
      <c r="D57" s="22" t="str">
        <f>IF(A57=""," ",VLOOKUP($A57,'02.08.-22.08.15'!$A:$I,5,FALSE))</f>
        <v xml:space="preserve"> </v>
      </c>
      <c r="E57" s="23" t="str">
        <f>IF(A57=""," ",B57*VLOOKUP($A57,'02.08.-22.08.15'!$A:$I,6,FALSE))</f>
        <v xml:space="preserve"> </v>
      </c>
      <c r="F57" s="23" t="str">
        <f>IF(A57=""," ",B57*VLOOKUP($A57,'02.08.-22.08.15'!$A:$I,7,FALSE))</f>
        <v xml:space="preserve"> </v>
      </c>
      <c r="G57" s="23" t="str">
        <f>IF(A57=""," ",B57*VLOOKUP($A57,'02.08.-22.08.15'!$A:$I,8,FALSE))</f>
        <v xml:space="preserve"> </v>
      </c>
      <c r="H57" s="23" t="str">
        <f>IF(A57=""," ",B57*VLOOKUP($A57,'02.08.-22.08.15'!$A:$I,9,FALSE))</f>
        <v xml:space="preserve"> </v>
      </c>
    </row>
    <row r="58" spans="1:8" ht="14.1" customHeight="1" x14ac:dyDescent="0.2">
      <c r="A58" s="6"/>
      <c r="B58" s="13"/>
      <c r="C58" s="5" t="str">
        <f>IF(A58=""," ",VLOOKUP($A58,'02.08.-22.08.15'!$A:$I,2,FALSE))</f>
        <v xml:space="preserve"> </v>
      </c>
      <c r="D58" s="22" t="str">
        <f>IF(A58=""," ",VLOOKUP($A58,'02.08.-22.08.15'!$A:$I,5,FALSE))</f>
        <v xml:space="preserve"> </v>
      </c>
      <c r="E58" s="23" t="str">
        <f>IF(A58=""," ",B58*VLOOKUP($A58,'02.08.-22.08.15'!$A:$I,6,FALSE))</f>
        <v xml:space="preserve"> </v>
      </c>
      <c r="F58" s="23" t="str">
        <f>IF(A58=""," ",B58*VLOOKUP($A58,'02.08.-22.08.15'!$A:$I,7,FALSE))</f>
        <v xml:space="preserve"> </v>
      </c>
      <c r="G58" s="23" t="str">
        <f>IF(A58=""," ",B58*VLOOKUP($A58,'02.08.-22.08.15'!$A:$I,8,FALSE))</f>
        <v xml:space="preserve"> </v>
      </c>
      <c r="H58" s="23" t="str">
        <f>IF(A58=""," ",B58*VLOOKUP($A58,'02.08.-22.08.15'!$A:$I,9,FALSE))</f>
        <v xml:space="preserve"> </v>
      </c>
    </row>
    <row r="59" spans="1:8" ht="14.1" customHeight="1" x14ac:dyDescent="0.2">
      <c r="A59" s="6"/>
      <c r="B59" s="13"/>
      <c r="C59" s="5" t="str">
        <f>IF(A59=""," ",VLOOKUP($A59,'02.08.-22.08.15'!$A:$I,2,FALSE))</f>
        <v xml:space="preserve"> </v>
      </c>
      <c r="D59" s="22" t="str">
        <f>IF(A59=""," ",VLOOKUP($A59,'02.08.-22.08.15'!$A:$I,5,FALSE))</f>
        <v xml:space="preserve"> </v>
      </c>
      <c r="E59" s="23" t="str">
        <f>IF(A59=""," ",B59*VLOOKUP($A59,'02.08.-22.08.15'!$A:$I,6,FALSE))</f>
        <v xml:space="preserve"> </v>
      </c>
      <c r="F59" s="23" t="str">
        <f>IF(A59=""," ",B59*VLOOKUP($A59,'02.08.-22.08.15'!$A:$I,7,FALSE))</f>
        <v xml:space="preserve"> </v>
      </c>
      <c r="G59" s="23" t="str">
        <f>IF(A59=""," ",B59*VLOOKUP($A59,'02.08.-22.08.15'!$A:$I,8,FALSE))</f>
        <v xml:space="preserve"> </v>
      </c>
      <c r="H59" s="23" t="str">
        <f>IF(A59=""," ",B59*VLOOKUP($A59,'02.08.-22.08.15'!$A:$I,9,FALSE))</f>
        <v xml:space="preserve"> </v>
      </c>
    </row>
    <row r="60" spans="1:8" ht="14.1" customHeight="1" x14ac:dyDescent="0.2">
      <c r="A60" s="6"/>
      <c r="B60" s="13"/>
      <c r="C60" s="5" t="str">
        <f>IF(A60=""," ",VLOOKUP($A60,'02.08.-22.08.15'!$A:$I,2,FALSE))</f>
        <v xml:space="preserve"> </v>
      </c>
      <c r="D60" s="22" t="str">
        <f>IF(A60=""," ",VLOOKUP($A60,'02.08.-22.08.15'!$A:$I,5,FALSE))</f>
        <v xml:space="preserve"> </v>
      </c>
      <c r="E60" s="23" t="str">
        <f>IF(A60=""," ",B60*VLOOKUP($A60,'02.08.-22.08.15'!$A:$I,6,FALSE))</f>
        <v xml:space="preserve"> </v>
      </c>
      <c r="F60" s="23" t="str">
        <f>IF(A60=""," ",B60*VLOOKUP($A60,'02.08.-22.08.15'!$A:$I,7,FALSE))</f>
        <v xml:space="preserve"> </v>
      </c>
      <c r="G60" s="23" t="str">
        <f>IF(A60=""," ",B60*VLOOKUP($A60,'02.08.-22.08.15'!$A:$I,8,FALSE))</f>
        <v xml:space="preserve"> </v>
      </c>
      <c r="H60" s="23" t="str">
        <f>IF(A60=""," ",B60*VLOOKUP($A60,'02.08.-22.08.15'!$A:$I,9,FALSE))</f>
        <v xml:space="preserve"> </v>
      </c>
    </row>
    <row r="61" spans="1:8" ht="14.1" customHeight="1" x14ac:dyDescent="0.2">
      <c r="A61" s="6"/>
      <c r="B61" s="13"/>
      <c r="C61" s="5" t="str">
        <f>IF(A61=""," ",VLOOKUP($A61,'02.08.-22.08.15'!$A:$I,2,FALSE))</f>
        <v xml:space="preserve"> </v>
      </c>
      <c r="D61" s="22" t="str">
        <f>IF(A61=""," ",VLOOKUP($A61,'02.08.-22.08.15'!$A:$I,5,FALSE))</f>
        <v xml:space="preserve"> </v>
      </c>
      <c r="E61" s="23" t="str">
        <f>IF(A61=""," ",B61*VLOOKUP($A61,'02.08.-22.08.15'!$A:$I,6,FALSE))</f>
        <v xml:space="preserve"> </v>
      </c>
      <c r="F61" s="23" t="str">
        <f>IF(A61=""," ",B61*VLOOKUP($A61,'02.08.-22.08.15'!$A:$I,7,FALSE))</f>
        <v xml:space="preserve"> </v>
      </c>
      <c r="G61" s="23" t="str">
        <f>IF(A61=""," ",B61*VLOOKUP($A61,'02.08.-22.08.15'!$A:$I,8,FALSE))</f>
        <v xml:space="preserve"> </v>
      </c>
      <c r="H61" s="23" t="str">
        <f>IF(A61=""," ",B61*VLOOKUP($A61,'02.08.-22.08.15'!$A:$I,9,FALSE))</f>
        <v xml:space="preserve"> </v>
      </c>
    </row>
    <row r="62" spans="1:8" ht="14.1" customHeight="1" x14ac:dyDescent="0.2">
      <c r="A62" s="6"/>
      <c r="B62" s="13"/>
      <c r="C62" s="5" t="str">
        <f>IF(A62=""," ",VLOOKUP($A62,'02.08.-22.08.15'!$A:$I,2,FALSE))</f>
        <v xml:space="preserve"> </v>
      </c>
      <c r="D62" s="22" t="str">
        <f>IF(A62=""," ",VLOOKUP($A62,'02.08.-22.08.15'!$A:$I,5,FALSE))</f>
        <v xml:space="preserve"> </v>
      </c>
      <c r="E62" s="23" t="str">
        <f>IF(A62=""," ",B62*VLOOKUP($A62,'02.08.-22.08.15'!$A:$I,6,FALSE))</f>
        <v xml:space="preserve"> </v>
      </c>
      <c r="F62" s="23" t="str">
        <f>IF(A62=""," ",B62*VLOOKUP($A62,'02.08.-22.08.15'!$A:$I,7,FALSE))</f>
        <v xml:space="preserve"> </v>
      </c>
      <c r="G62" s="23" t="str">
        <f>IF(A62=""," ",B62*VLOOKUP($A62,'02.08.-22.08.15'!$A:$I,8,FALSE))</f>
        <v xml:space="preserve"> </v>
      </c>
      <c r="H62" s="23" t="str">
        <f>IF(A62=""," ",B62*VLOOKUP($A62,'02.08.-22.08.15'!$A:$I,9,FALSE))</f>
        <v xml:space="preserve"> </v>
      </c>
    </row>
    <row r="63" spans="1:8" ht="14.1" customHeight="1" x14ac:dyDescent="0.2">
      <c r="A63" s="6"/>
      <c r="B63" s="13"/>
      <c r="C63" s="5" t="str">
        <f>IF(A63=""," ",VLOOKUP($A63,'02.08.-22.08.15'!$A:$I,2,FALSE))</f>
        <v xml:space="preserve"> </v>
      </c>
      <c r="D63" s="22" t="str">
        <f>IF(A63=""," ",VLOOKUP($A63,'02.08.-22.08.15'!$A:$I,5,FALSE))</f>
        <v xml:space="preserve"> </v>
      </c>
      <c r="E63" s="23" t="str">
        <f>IF(A63=""," ",B63*VLOOKUP($A63,'02.08.-22.08.15'!$A:$I,6,FALSE))</f>
        <v xml:space="preserve"> </v>
      </c>
      <c r="F63" s="23" t="str">
        <f>IF(A63=""," ",B63*VLOOKUP($A63,'02.08.-22.08.15'!$A:$I,7,FALSE))</f>
        <v xml:space="preserve"> </v>
      </c>
      <c r="G63" s="23" t="str">
        <f>IF(A63=""," ",B63*VLOOKUP($A63,'02.08.-22.08.15'!$A:$I,8,FALSE))</f>
        <v xml:space="preserve"> </v>
      </c>
      <c r="H63" s="23" t="str">
        <f>IF(A63=""," ",B63*VLOOKUP($A63,'02.08.-22.08.15'!$A:$I,9,FALSE))</f>
        <v xml:space="preserve"> </v>
      </c>
    </row>
    <row r="64" spans="1:8" ht="14.1" customHeight="1" x14ac:dyDescent="0.2">
      <c r="A64" s="6"/>
      <c r="B64" s="13"/>
      <c r="C64" s="5" t="str">
        <f>IF(A64=""," ",VLOOKUP($A64,'02.08.-22.08.15'!$A:$I,2,FALSE))</f>
        <v xml:space="preserve"> </v>
      </c>
      <c r="D64" s="22" t="str">
        <f>IF(A64=""," ",VLOOKUP($A64,'02.08.-22.08.15'!$A:$I,5,FALSE))</f>
        <v xml:space="preserve"> </v>
      </c>
      <c r="E64" s="23" t="str">
        <f>IF(A64=""," ",B64*VLOOKUP($A64,'02.08.-22.08.15'!$A:$I,6,FALSE))</f>
        <v xml:space="preserve"> </v>
      </c>
      <c r="F64" s="23" t="str">
        <f>IF(A64=""," ",B64*VLOOKUP($A64,'02.08.-22.08.15'!$A:$I,7,FALSE))</f>
        <v xml:space="preserve"> </v>
      </c>
      <c r="G64" s="23" t="str">
        <f>IF(A64=""," ",B64*VLOOKUP($A64,'02.08.-22.08.15'!$A:$I,8,FALSE))</f>
        <v xml:space="preserve"> </v>
      </c>
      <c r="H64" s="23" t="str">
        <f>IF(A64=""," ",B64*VLOOKUP($A64,'02.08.-22.08.15'!$A:$I,9,FALSE))</f>
        <v xml:space="preserve"> </v>
      </c>
    </row>
    <row r="65" spans="1:8" ht="14.1" customHeight="1" x14ac:dyDescent="0.2">
      <c r="A65" s="6"/>
      <c r="B65" s="13"/>
      <c r="C65" s="5" t="str">
        <f>IF(A65=""," ",VLOOKUP($A65,'02.08.-22.08.15'!$A:$I,2,FALSE))</f>
        <v xml:space="preserve"> </v>
      </c>
      <c r="D65" s="22" t="str">
        <f>IF(A65=""," ",VLOOKUP($A65,'02.08.-22.08.15'!$A:$I,5,FALSE))</f>
        <v xml:space="preserve"> </v>
      </c>
      <c r="E65" s="23" t="str">
        <f>IF(A65=""," ",B65*VLOOKUP($A65,'02.08.-22.08.15'!$A:$I,6,FALSE))</f>
        <v xml:space="preserve"> </v>
      </c>
      <c r="F65" s="23" t="str">
        <f>IF(A65=""," ",B65*VLOOKUP($A65,'02.08.-22.08.15'!$A:$I,7,FALSE))</f>
        <v xml:space="preserve"> </v>
      </c>
      <c r="G65" s="23" t="str">
        <f>IF(A65=""," ",B65*VLOOKUP($A65,'02.08.-22.08.15'!$A:$I,8,FALSE))</f>
        <v xml:space="preserve"> </v>
      </c>
      <c r="H65" s="23" t="str">
        <f>IF(A65=""," ",B65*VLOOKUP($A65,'02.08.-22.08.15'!$A:$I,9,FALSE))</f>
        <v xml:space="preserve"> </v>
      </c>
    </row>
    <row r="66" spans="1:8" ht="14.1" customHeight="1" x14ac:dyDescent="0.2">
      <c r="A66" s="6"/>
      <c r="B66" s="13"/>
      <c r="C66" s="5" t="str">
        <f>IF(A66=""," ",VLOOKUP($A66,'02.08.-22.08.15'!$A:$I,2,FALSE))</f>
        <v xml:space="preserve"> </v>
      </c>
      <c r="D66" s="22" t="str">
        <f>IF(A66=""," ",VLOOKUP($A66,'02.08.-22.08.15'!$A:$I,5,FALSE))</f>
        <v xml:space="preserve"> </v>
      </c>
      <c r="E66" s="23" t="str">
        <f>IF(A66=""," ",B66*VLOOKUP($A66,'02.08.-22.08.15'!$A:$I,6,FALSE))</f>
        <v xml:space="preserve"> </v>
      </c>
      <c r="F66" s="23" t="str">
        <f>IF(A66=""," ",B66*VLOOKUP($A66,'02.08.-22.08.15'!$A:$I,7,FALSE))</f>
        <v xml:space="preserve"> </v>
      </c>
      <c r="G66" s="23" t="str">
        <f>IF(A66=""," ",B66*VLOOKUP($A66,'02.08.-22.08.15'!$A:$I,8,FALSE))</f>
        <v xml:space="preserve"> </v>
      </c>
      <c r="H66" s="23" t="str">
        <f>IF(A66=""," ",B66*VLOOKUP($A66,'02.08.-22.08.15'!$A:$I,9,FALSE))</f>
        <v xml:space="preserve"> </v>
      </c>
    </row>
    <row r="67" spans="1:8" ht="14.1" customHeight="1" x14ac:dyDescent="0.2">
      <c r="A67" s="6"/>
      <c r="B67" s="13"/>
      <c r="C67" s="5" t="str">
        <f>IF(A67=""," ",VLOOKUP($A67,'02.08.-22.08.15'!$A:$I,2,FALSE))</f>
        <v xml:space="preserve"> </v>
      </c>
      <c r="D67" s="22" t="str">
        <f>IF(A67=""," ",VLOOKUP($A67,'02.08.-22.08.15'!$A:$I,5,FALSE))</f>
        <v xml:space="preserve"> </v>
      </c>
      <c r="E67" s="23" t="str">
        <f>IF(A67=""," ",B67*VLOOKUP($A67,'02.08.-22.08.15'!$A:$I,6,FALSE))</f>
        <v xml:space="preserve"> </v>
      </c>
      <c r="F67" s="23" t="str">
        <f>IF(A67=""," ",B67*VLOOKUP($A67,'02.08.-22.08.15'!$A:$I,7,FALSE))</f>
        <v xml:space="preserve"> </v>
      </c>
      <c r="G67" s="23" t="str">
        <f>IF(A67=""," ",B67*VLOOKUP($A67,'02.08.-22.08.15'!$A:$I,8,FALSE))</f>
        <v xml:space="preserve"> </v>
      </c>
      <c r="H67" s="23" t="str">
        <f>IF(A67=""," ",B67*VLOOKUP($A67,'02.08.-22.08.15'!$A:$I,9,FALSE))</f>
        <v xml:space="preserve"> </v>
      </c>
    </row>
    <row r="68" spans="1:8" ht="14.1" customHeight="1" x14ac:dyDescent="0.2">
      <c r="A68" s="6"/>
      <c r="B68" s="13"/>
      <c r="C68" s="5" t="str">
        <f>IF(A68=""," ",VLOOKUP($A68,'02.08.-22.08.15'!$A:$I,2,FALSE))</f>
        <v xml:space="preserve"> </v>
      </c>
      <c r="D68" s="22" t="str">
        <f>IF(A68=""," ",VLOOKUP($A68,'02.08.-22.08.15'!$A:$I,5,FALSE))</f>
        <v xml:space="preserve"> </v>
      </c>
      <c r="E68" s="23" t="str">
        <f>IF(A68=""," ",B68*VLOOKUP($A68,'02.08.-22.08.15'!$A:$I,6,FALSE))</f>
        <v xml:space="preserve"> </v>
      </c>
      <c r="F68" s="23" t="str">
        <f>IF(A68=""," ",B68*VLOOKUP($A68,'02.08.-22.08.15'!$A:$I,7,FALSE))</f>
        <v xml:space="preserve"> </v>
      </c>
      <c r="G68" s="23" t="str">
        <f>IF(A68=""," ",B68*VLOOKUP($A68,'02.08.-22.08.15'!$A:$I,8,FALSE))</f>
        <v xml:space="preserve"> </v>
      </c>
      <c r="H68" s="23" t="str">
        <f>IF(A68=""," ",B68*VLOOKUP($A68,'02.08.-22.08.15'!$A:$I,9,FALSE))</f>
        <v xml:space="preserve"> </v>
      </c>
    </row>
    <row r="69" spans="1:8" ht="14.1" customHeight="1" x14ac:dyDescent="0.2">
      <c r="A69" s="6"/>
      <c r="B69" s="13"/>
      <c r="C69" s="5" t="str">
        <f>IF(A69=""," ",VLOOKUP($A69,'02.08.-22.08.15'!$A:$I,2,FALSE))</f>
        <v xml:space="preserve"> </v>
      </c>
      <c r="D69" s="22" t="str">
        <f>IF(A69=""," ",VLOOKUP($A69,'02.08.-22.08.15'!$A:$I,5,FALSE))</f>
        <v xml:space="preserve"> </v>
      </c>
      <c r="E69" s="23" t="str">
        <f>IF(A69=""," ",B69*VLOOKUP($A69,'02.08.-22.08.15'!$A:$I,6,FALSE))</f>
        <v xml:space="preserve"> </v>
      </c>
      <c r="F69" s="23" t="str">
        <f>IF(A69=""," ",B69*VLOOKUP($A69,'02.08.-22.08.15'!$A:$I,7,FALSE))</f>
        <v xml:space="preserve"> </v>
      </c>
      <c r="G69" s="23" t="str">
        <f>IF(A69=""," ",B69*VLOOKUP($A69,'02.08.-22.08.15'!$A:$I,8,FALSE))</f>
        <v xml:space="preserve"> </v>
      </c>
      <c r="H69" s="23" t="str">
        <f>IF(A69=""," ",B69*VLOOKUP($A69,'02.08.-22.08.15'!$A:$I,9,FALSE))</f>
        <v xml:space="preserve"> </v>
      </c>
    </row>
    <row r="70" spans="1:8" ht="14.1" customHeight="1" x14ac:dyDescent="0.2">
      <c r="A70" s="6"/>
      <c r="B70" s="13"/>
      <c r="C70" s="5" t="str">
        <f>IF(A70=""," ",VLOOKUP($A70,'02.08.-22.08.15'!$A:$I,2,FALSE))</f>
        <v xml:space="preserve"> </v>
      </c>
      <c r="D70" s="22" t="str">
        <f>IF(A70=""," ",VLOOKUP($A70,'02.08.-22.08.15'!$A:$I,5,FALSE))</f>
        <v xml:space="preserve"> </v>
      </c>
      <c r="E70" s="23" t="str">
        <f>IF(A70=""," ",B70*VLOOKUP($A70,'02.08.-22.08.15'!$A:$I,6,FALSE))</f>
        <v xml:space="preserve"> </v>
      </c>
      <c r="F70" s="23" t="str">
        <f>IF(A70=""," ",B70*VLOOKUP($A70,'02.08.-22.08.15'!$A:$I,7,FALSE))</f>
        <v xml:space="preserve"> </v>
      </c>
      <c r="G70" s="23" t="str">
        <f>IF(A70=""," ",B70*VLOOKUP($A70,'02.08.-22.08.15'!$A:$I,8,FALSE))</f>
        <v xml:space="preserve"> </v>
      </c>
      <c r="H70" s="23" t="str">
        <f>IF(A70=""," ",B70*VLOOKUP($A70,'02.08.-22.08.15'!$A:$I,9,FALSE))</f>
        <v xml:space="preserve"> </v>
      </c>
    </row>
    <row r="71" spans="1:8" ht="14.1" customHeight="1" x14ac:dyDescent="0.2">
      <c r="A71" s="6"/>
      <c r="B71" s="13"/>
      <c r="C71" s="5" t="str">
        <f>IF(A71=""," ",VLOOKUP($A71,'02.08.-22.08.15'!$A:$I,2,FALSE))</f>
        <v xml:space="preserve"> </v>
      </c>
      <c r="D71" s="22" t="str">
        <f>IF(A71=""," ",VLOOKUP($A71,'02.08.-22.08.15'!$A:$I,5,FALSE))</f>
        <v xml:space="preserve"> </v>
      </c>
      <c r="E71" s="23" t="str">
        <f>IF(A71=""," ",B71*VLOOKUP($A71,'02.08.-22.08.15'!$A:$I,6,FALSE))</f>
        <v xml:space="preserve"> </v>
      </c>
      <c r="F71" s="23" t="str">
        <f>IF(A71=""," ",B71*VLOOKUP($A71,'02.08.-22.08.15'!$A:$I,7,FALSE))</f>
        <v xml:space="preserve"> </v>
      </c>
      <c r="G71" s="23" t="str">
        <f>IF(A71=""," ",B71*VLOOKUP($A71,'02.08.-22.08.15'!$A:$I,8,FALSE))</f>
        <v xml:space="preserve"> </v>
      </c>
      <c r="H71" s="23" t="str">
        <f>IF(A71=""," ",B71*VLOOKUP($A71,'02.08.-22.08.15'!$A:$I,9,FALSE))</f>
        <v xml:space="preserve"> </v>
      </c>
    </row>
    <row r="72" spans="1:8" ht="14.1" customHeight="1" x14ac:dyDescent="0.2">
      <c r="A72" s="6"/>
      <c r="B72" s="13"/>
      <c r="C72" s="5" t="str">
        <f>IF(A72=""," ",VLOOKUP($A72,'02.08.-22.08.15'!$A:$I,2,FALSE))</f>
        <v xml:space="preserve"> </v>
      </c>
      <c r="D72" s="22" t="str">
        <f>IF(A72=""," ",VLOOKUP($A72,'02.08.-22.08.15'!$A:$I,5,FALSE))</f>
        <v xml:space="preserve"> </v>
      </c>
      <c r="E72" s="23" t="str">
        <f>IF(A72=""," ",B72*VLOOKUP($A72,'02.08.-22.08.15'!$A:$I,6,FALSE))</f>
        <v xml:space="preserve"> </v>
      </c>
      <c r="F72" s="23" t="str">
        <f>IF(A72=""," ",B72*VLOOKUP($A72,'02.08.-22.08.15'!$A:$I,7,FALSE))</f>
        <v xml:space="preserve"> </v>
      </c>
      <c r="G72" s="23" t="str">
        <f>IF(A72=""," ",B72*VLOOKUP($A72,'02.08.-22.08.15'!$A:$I,8,FALSE))</f>
        <v xml:space="preserve"> </v>
      </c>
      <c r="H72" s="23" t="str">
        <f>IF(A72=""," ",B72*VLOOKUP($A72,'02.08.-22.08.15'!$A:$I,9,FALSE))</f>
        <v xml:space="preserve"> </v>
      </c>
    </row>
    <row r="73" spans="1:8" ht="14.1" customHeight="1" x14ac:dyDescent="0.2">
      <c r="A73" s="6"/>
      <c r="B73" s="13"/>
      <c r="C73" s="5" t="str">
        <f>IF(A73=""," ",VLOOKUP($A73,'02.08.-22.08.15'!$A:$I,2,FALSE))</f>
        <v xml:space="preserve"> </v>
      </c>
      <c r="D73" s="22" t="str">
        <f>IF(A73=""," ",VLOOKUP($A73,'02.08.-22.08.15'!$A:$I,5,FALSE))</f>
        <v xml:space="preserve"> </v>
      </c>
      <c r="E73" s="23" t="str">
        <f>IF(A73=""," ",B73*VLOOKUP($A73,'02.08.-22.08.15'!$A:$I,6,FALSE))</f>
        <v xml:space="preserve"> </v>
      </c>
      <c r="F73" s="23" t="str">
        <f>IF(A73=""," ",B73*VLOOKUP($A73,'02.08.-22.08.15'!$A:$I,7,FALSE))</f>
        <v xml:space="preserve"> </v>
      </c>
      <c r="G73" s="23" t="str">
        <f>IF(A73=""," ",B73*VLOOKUP($A73,'02.08.-22.08.15'!$A:$I,8,FALSE))</f>
        <v xml:space="preserve"> </v>
      </c>
      <c r="H73" s="23" t="str">
        <f>IF(A73=""," ",B73*VLOOKUP($A73,'02.08.-22.08.15'!$A:$I,9,FALSE))</f>
        <v xml:space="preserve"> </v>
      </c>
    </row>
    <row r="74" spans="1:8" ht="14.1" customHeight="1" x14ac:dyDescent="0.2">
      <c r="A74" s="6"/>
      <c r="B74" s="13"/>
      <c r="C74" s="5" t="str">
        <f>IF(A74=""," ",VLOOKUP($A74,'02.08.-22.08.15'!$A:$I,2,FALSE))</f>
        <v xml:space="preserve"> </v>
      </c>
      <c r="D74" s="22" t="str">
        <f>IF(A74=""," ",VLOOKUP($A74,'02.08.-22.08.15'!$A:$I,5,FALSE))</f>
        <v xml:space="preserve"> </v>
      </c>
      <c r="E74" s="23" t="str">
        <f>IF(A74=""," ",B74*VLOOKUP($A74,'02.08.-22.08.15'!$A:$I,6,FALSE))</f>
        <v xml:space="preserve"> </v>
      </c>
      <c r="F74" s="23" t="str">
        <f>IF(A74=""," ",B74*VLOOKUP($A74,'02.08.-22.08.15'!$A:$I,7,FALSE))</f>
        <v xml:space="preserve"> </v>
      </c>
      <c r="G74" s="23" t="str">
        <f>IF(A74=""," ",B74*VLOOKUP($A74,'02.08.-22.08.15'!$A:$I,8,FALSE))</f>
        <v xml:space="preserve"> </v>
      </c>
      <c r="H74" s="23" t="str">
        <f>IF(A74=""," ",B74*VLOOKUP($A74,'02.08.-22.08.15'!$A:$I,9,FALSE))</f>
        <v xml:space="preserve"> </v>
      </c>
    </row>
    <row r="75" spans="1:8" ht="14.1" customHeight="1" x14ac:dyDescent="0.2">
      <c r="A75" s="6"/>
      <c r="B75" s="13"/>
      <c r="C75" s="5" t="str">
        <f>IF(A75=""," ",VLOOKUP($A75,'02.08.-22.08.15'!$A:$I,2,FALSE))</f>
        <v xml:space="preserve"> </v>
      </c>
      <c r="D75" s="22" t="str">
        <f>IF(A75=""," ",VLOOKUP($A75,'02.08.-22.08.15'!$A:$I,5,FALSE))</f>
        <v xml:space="preserve"> </v>
      </c>
      <c r="E75" s="23" t="str">
        <f>IF(A75=""," ",B75*VLOOKUP($A75,'02.08.-22.08.15'!$A:$I,6,FALSE))</f>
        <v xml:space="preserve"> </v>
      </c>
      <c r="F75" s="23" t="str">
        <f>IF(A75=""," ",B75*VLOOKUP($A75,'02.08.-22.08.15'!$A:$I,7,FALSE))</f>
        <v xml:space="preserve"> </v>
      </c>
      <c r="G75" s="23" t="str">
        <f>IF(A75=""," ",B75*VLOOKUP($A75,'02.08.-22.08.15'!$A:$I,8,FALSE))</f>
        <v xml:space="preserve"> </v>
      </c>
      <c r="H75" s="23" t="str">
        <f>IF(A75=""," ",B75*VLOOKUP($A75,'02.08.-22.08.15'!$A:$I,9,FALSE))</f>
        <v xml:space="preserve"> </v>
      </c>
    </row>
    <row r="76" spans="1:8" ht="14.1" customHeight="1" x14ac:dyDescent="0.2">
      <c r="A76" s="6"/>
      <c r="B76" s="13"/>
      <c r="C76" s="5" t="str">
        <f>IF(A76=""," ",VLOOKUP($A76,'02.08.-22.08.15'!$A:$I,2,FALSE))</f>
        <v xml:space="preserve"> </v>
      </c>
      <c r="D76" s="22" t="str">
        <f>IF(A76=""," ",VLOOKUP($A76,'02.08.-22.08.15'!$A:$I,5,FALSE))</f>
        <v xml:space="preserve"> </v>
      </c>
      <c r="E76" s="23" t="str">
        <f>IF(A76=""," ",B76*VLOOKUP($A76,'02.08.-22.08.15'!$A:$I,6,FALSE))</f>
        <v xml:space="preserve"> </v>
      </c>
      <c r="F76" s="23" t="str">
        <f>IF(A76=""," ",B76*VLOOKUP($A76,'02.08.-22.08.15'!$A:$I,7,FALSE))</f>
        <v xml:space="preserve"> </v>
      </c>
      <c r="G76" s="23" t="str">
        <f>IF(A76=""," ",B76*VLOOKUP($A76,'02.08.-22.08.15'!$A:$I,8,FALSE))</f>
        <v xml:space="preserve"> </v>
      </c>
      <c r="H76" s="23" t="str">
        <f>IF(A76=""," ",B76*VLOOKUP($A76,'02.08.-22.08.15'!$A:$I,9,FALSE))</f>
        <v xml:space="preserve"> </v>
      </c>
    </row>
    <row r="77" spans="1:8" ht="14.1" customHeight="1" x14ac:dyDescent="0.2">
      <c r="A77" s="6"/>
      <c r="B77" s="13"/>
      <c r="C77" s="5" t="str">
        <f>IF(A77=""," ",VLOOKUP($A77,'02.08.-22.08.15'!$A:$I,2,FALSE))</f>
        <v xml:space="preserve"> </v>
      </c>
      <c r="D77" s="22" t="str">
        <f>IF(A77=""," ",VLOOKUP($A77,'02.08.-22.08.15'!$A:$I,5,FALSE))</f>
        <v xml:space="preserve"> </v>
      </c>
      <c r="E77" s="23" t="str">
        <f>IF(A77=""," ",B77*VLOOKUP($A77,'02.08.-22.08.15'!$A:$I,6,FALSE))</f>
        <v xml:space="preserve"> </v>
      </c>
      <c r="F77" s="23" t="str">
        <f>IF(A77=""," ",B77*VLOOKUP($A77,'02.08.-22.08.15'!$A:$I,7,FALSE))</f>
        <v xml:space="preserve"> </v>
      </c>
      <c r="G77" s="23" t="str">
        <f>IF(A77=""," ",B77*VLOOKUP($A77,'02.08.-22.08.15'!$A:$I,8,FALSE))</f>
        <v xml:space="preserve"> </v>
      </c>
      <c r="H77" s="23" t="str">
        <f>IF(A77=""," ",B77*VLOOKUP($A77,'02.08.-22.08.15'!$A:$I,9,FALSE))</f>
        <v xml:space="preserve"> </v>
      </c>
    </row>
    <row r="78" spans="1:8" ht="14.1" customHeight="1" x14ac:dyDescent="0.2">
      <c r="A78" s="6"/>
      <c r="B78" s="13"/>
      <c r="C78" s="5" t="str">
        <f>IF(A78=""," ",VLOOKUP($A78,'02.08.-22.08.15'!$A:$I,2,FALSE))</f>
        <v xml:space="preserve"> </v>
      </c>
      <c r="D78" s="22" t="str">
        <f>IF(A78=""," ",VLOOKUP($A78,'02.08.-22.08.15'!$A:$I,5,FALSE))</f>
        <v xml:space="preserve"> </v>
      </c>
      <c r="E78" s="23" t="str">
        <f>IF(A78=""," ",B78*VLOOKUP($A78,'02.08.-22.08.15'!$A:$I,6,FALSE))</f>
        <v xml:space="preserve"> </v>
      </c>
      <c r="F78" s="23" t="str">
        <f>IF(A78=""," ",B78*VLOOKUP($A78,'02.08.-22.08.15'!$A:$I,7,FALSE))</f>
        <v xml:space="preserve"> </v>
      </c>
      <c r="G78" s="23" t="str">
        <f>IF(A78=""," ",B78*VLOOKUP($A78,'02.08.-22.08.15'!$A:$I,8,FALSE))</f>
        <v xml:space="preserve"> </v>
      </c>
      <c r="H78" s="23" t="str">
        <f>IF(A78=""," ",B78*VLOOKUP($A78,'02.08.-22.08.15'!$A:$I,9,FALSE))</f>
        <v xml:space="preserve"> </v>
      </c>
    </row>
    <row r="79" spans="1:8" ht="14.1" customHeight="1" x14ac:dyDescent="0.2">
      <c r="A79" s="6"/>
      <c r="B79" s="13"/>
      <c r="C79" s="5" t="str">
        <f>IF(A79=""," ",VLOOKUP($A79,'02.08.-22.08.15'!$A:$I,2,FALSE))</f>
        <v xml:space="preserve"> </v>
      </c>
      <c r="D79" s="22" t="str">
        <f>IF(A79=""," ",VLOOKUP($A79,'02.08.-22.08.15'!$A:$I,5,FALSE))</f>
        <v xml:space="preserve"> </v>
      </c>
      <c r="E79" s="23" t="str">
        <f>IF(A79=""," ",B79*VLOOKUP($A79,'02.08.-22.08.15'!$A:$I,6,FALSE))</f>
        <v xml:space="preserve"> </v>
      </c>
      <c r="F79" s="23" t="str">
        <f>IF(A79=""," ",B79*VLOOKUP($A79,'02.08.-22.08.15'!$A:$I,7,FALSE))</f>
        <v xml:space="preserve"> </v>
      </c>
      <c r="G79" s="23" t="str">
        <f>IF(A79=""," ",B79*VLOOKUP($A79,'02.08.-22.08.15'!$A:$I,8,FALSE))</f>
        <v xml:space="preserve"> </v>
      </c>
      <c r="H79" s="23" t="str">
        <f>IF(A79=""," ",B79*VLOOKUP($A79,'02.08.-22.08.15'!$A:$I,9,FALSE))</f>
        <v xml:space="preserve"> </v>
      </c>
    </row>
    <row r="80" spans="1:8" ht="14.1" customHeight="1" x14ac:dyDescent="0.2">
      <c r="A80" s="6"/>
      <c r="B80" s="13"/>
      <c r="C80" s="5" t="str">
        <f>IF(A80=""," ",VLOOKUP($A80,'02.08.-22.08.15'!$A:$I,2,FALSE))</f>
        <v xml:space="preserve"> </v>
      </c>
      <c r="D80" s="22" t="str">
        <f>IF(A80=""," ",VLOOKUP($A80,'02.08.-22.08.15'!$A:$I,5,FALSE))</f>
        <v xml:space="preserve"> </v>
      </c>
      <c r="E80" s="23" t="str">
        <f>IF(A80=""," ",B80*VLOOKUP($A80,'02.08.-22.08.15'!$A:$I,6,FALSE))</f>
        <v xml:space="preserve"> </v>
      </c>
      <c r="F80" s="23" t="str">
        <f>IF(A80=""," ",B80*VLOOKUP($A80,'02.08.-22.08.15'!$A:$I,7,FALSE))</f>
        <v xml:space="preserve"> </v>
      </c>
      <c r="G80" s="23" t="str">
        <f>IF(A80=""," ",B80*VLOOKUP($A80,'02.08.-22.08.15'!$A:$I,8,FALSE))</f>
        <v xml:space="preserve"> </v>
      </c>
      <c r="H80" s="23" t="str">
        <f>IF(A80=""," ",B80*VLOOKUP($A80,'02.08.-22.08.15'!$A:$I,9,FALSE))</f>
        <v xml:space="preserve"> </v>
      </c>
    </row>
    <row r="81" spans="1:8" ht="14.1" customHeight="1" x14ac:dyDescent="0.2">
      <c r="A81" s="6"/>
      <c r="B81" s="13"/>
      <c r="C81" s="5" t="str">
        <f>IF(A81=""," ",VLOOKUP($A81,'02.08.-22.08.15'!$A:$I,2,FALSE))</f>
        <v xml:space="preserve"> </v>
      </c>
      <c r="D81" s="22" t="str">
        <f>IF(A81=""," ",VLOOKUP($A81,'02.08.-22.08.15'!$A:$I,5,FALSE))</f>
        <v xml:space="preserve"> </v>
      </c>
      <c r="E81" s="23" t="str">
        <f>IF(A81=""," ",B81*VLOOKUP($A81,'02.08.-22.08.15'!$A:$I,6,FALSE))</f>
        <v xml:space="preserve"> </v>
      </c>
      <c r="F81" s="23" t="str">
        <f>IF(A81=""," ",B81*VLOOKUP($A81,'02.08.-22.08.15'!$A:$I,7,FALSE))</f>
        <v xml:space="preserve"> </v>
      </c>
      <c r="G81" s="23" t="str">
        <f>IF(A81=""," ",B81*VLOOKUP($A81,'02.08.-22.08.15'!$A:$I,8,FALSE))</f>
        <v xml:space="preserve"> </v>
      </c>
      <c r="H81" s="23" t="str">
        <f>IF(A81=""," ",B81*VLOOKUP($A81,'02.08.-22.08.15'!$A:$I,9,FALSE))</f>
        <v xml:space="preserve"> </v>
      </c>
    </row>
    <row r="82" spans="1:8" ht="14.1" customHeight="1" x14ac:dyDescent="0.2">
      <c r="A82" s="6"/>
      <c r="B82" s="13"/>
      <c r="C82" s="5" t="str">
        <f>IF(A82=""," ",VLOOKUP($A82,'02.08.-22.08.15'!$A:$I,2,FALSE))</f>
        <v xml:space="preserve"> </v>
      </c>
      <c r="D82" s="22" t="str">
        <f>IF(A82=""," ",VLOOKUP($A82,'02.08.-22.08.15'!$A:$I,5,FALSE))</f>
        <v xml:space="preserve"> </v>
      </c>
      <c r="E82" s="23" t="str">
        <f>IF(A82=""," ",B82*VLOOKUP($A82,'02.08.-22.08.15'!$A:$I,6,FALSE))</f>
        <v xml:space="preserve"> </v>
      </c>
      <c r="F82" s="23" t="str">
        <f>IF(A82=""," ",B82*VLOOKUP($A82,'02.08.-22.08.15'!$A:$I,7,FALSE))</f>
        <v xml:space="preserve"> </v>
      </c>
      <c r="G82" s="23" t="str">
        <f>IF(A82=""," ",B82*VLOOKUP($A82,'02.08.-22.08.15'!$A:$I,8,FALSE))</f>
        <v xml:space="preserve"> </v>
      </c>
      <c r="H82" s="23" t="str">
        <f>IF(A82=""," ",B82*VLOOKUP($A82,'02.08.-22.08.15'!$A:$I,9,FALSE))</f>
        <v xml:space="preserve"> </v>
      </c>
    </row>
    <row r="83" spans="1:8" ht="14.1" customHeight="1" x14ac:dyDescent="0.2">
      <c r="A83" s="6"/>
      <c r="B83" s="13"/>
      <c r="C83" s="5" t="str">
        <f>IF(A83=""," ",VLOOKUP($A83,'02.08.-22.08.15'!$A:$I,2,FALSE))</f>
        <v xml:space="preserve"> </v>
      </c>
      <c r="D83" s="22" t="str">
        <f>IF(A83=""," ",VLOOKUP($A83,'02.08.-22.08.15'!$A:$I,5,FALSE))</f>
        <v xml:space="preserve"> </v>
      </c>
      <c r="E83" s="23" t="str">
        <f>IF(A83=""," ",B83*VLOOKUP($A83,'02.08.-22.08.15'!$A:$I,6,FALSE))</f>
        <v xml:space="preserve"> </v>
      </c>
      <c r="F83" s="23" t="str">
        <f>IF(A83=""," ",B83*VLOOKUP($A83,'02.08.-22.08.15'!$A:$I,7,FALSE))</f>
        <v xml:space="preserve"> </v>
      </c>
      <c r="G83" s="23" t="str">
        <f>IF(A83=""," ",B83*VLOOKUP($A83,'02.08.-22.08.15'!$A:$I,8,FALSE))</f>
        <v xml:space="preserve"> </v>
      </c>
      <c r="H83" s="23" t="str">
        <f>IF(A83=""," ",B83*VLOOKUP($A83,'02.08.-22.08.15'!$A:$I,9,FALSE))</f>
        <v xml:space="preserve"> </v>
      </c>
    </row>
    <row r="84" spans="1:8" ht="14.1" customHeight="1" x14ac:dyDescent="0.2">
      <c r="A84" s="6"/>
      <c r="B84" s="13"/>
      <c r="C84" s="5" t="str">
        <f>IF(A84=""," ",VLOOKUP($A84,'02.08.-22.08.15'!$A:$I,2,FALSE))</f>
        <v xml:space="preserve"> </v>
      </c>
      <c r="D84" s="22" t="str">
        <f>IF(A84=""," ",VLOOKUP($A84,'02.08.-22.08.15'!$A:$I,5,FALSE))</f>
        <v xml:space="preserve"> </v>
      </c>
      <c r="E84" s="23" t="str">
        <f>IF(A84=""," ",B84*VLOOKUP($A84,'02.08.-22.08.15'!$A:$I,6,FALSE))</f>
        <v xml:space="preserve"> </v>
      </c>
      <c r="F84" s="23" t="str">
        <f>IF(A84=""," ",B84*VLOOKUP($A84,'02.08.-22.08.15'!$A:$I,7,FALSE))</f>
        <v xml:space="preserve"> </v>
      </c>
      <c r="G84" s="23" t="str">
        <f>IF(A84=""," ",B84*VLOOKUP($A84,'02.08.-22.08.15'!$A:$I,8,FALSE))</f>
        <v xml:space="preserve"> </v>
      </c>
      <c r="H84" s="23" t="str">
        <f>IF(A84=""," ",B84*VLOOKUP($A84,'02.08.-22.08.15'!$A:$I,9,FALSE))</f>
        <v xml:space="preserve"> </v>
      </c>
    </row>
    <row r="85" spans="1:8" ht="14.1" customHeight="1" x14ac:dyDescent="0.2">
      <c r="A85" s="6"/>
      <c r="B85" s="13"/>
      <c r="C85" s="5" t="str">
        <f>IF(A85=""," ",VLOOKUP($A85,'02.08.-22.08.15'!$A:$I,2,FALSE))</f>
        <v xml:space="preserve"> </v>
      </c>
      <c r="D85" s="22" t="str">
        <f>IF(A85=""," ",VLOOKUP($A85,'02.08.-22.08.15'!$A:$I,5,FALSE))</f>
        <v xml:space="preserve"> </v>
      </c>
      <c r="E85" s="23" t="str">
        <f>IF(A85=""," ",B85*VLOOKUP($A85,'02.08.-22.08.15'!$A:$I,6,FALSE))</f>
        <v xml:space="preserve"> </v>
      </c>
      <c r="F85" s="23" t="str">
        <f>IF(A85=""," ",B85*VLOOKUP($A85,'02.08.-22.08.15'!$A:$I,7,FALSE))</f>
        <v xml:space="preserve"> </v>
      </c>
      <c r="G85" s="23" t="str">
        <f>IF(A85=""," ",B85*VLOOKUP($A85,'02.08.-22.08.15'!$A:$I,8,FALSE))</f>
        <v xml:space="preserve"> </v>
      </c>
      <c r="H85" s="23" t="str">
        <f>IF(A85=""," ",B85*VLOOKUP($A85,'02.08.-22.08.15'!$A:$I,9,FALSE))</f>
        <v xml:space="preserve"> </v>
      </c>
    </row>
    <row r="86" spans="1:8" ht="14.1" customHeight="1" x14ac:dyDescent="0.2">
      <c r="A86" s="6"/>
      <c r="B86" s="13"/>
      <c r="C86" s="5" t="str">
        <f>IF(A86=""," ",VLOOKUP($A86,'02.08.-22.08.15'!$A:$I,2,FALSE))</f>
        <v xml:space="preserve"> </v>
      </c>
      <c r="D86" s="22" t="str">
        <f>IF(A86=""," ",VLOOKUP($A86,'02.08.-22.08.15'!$A:$I,5,FALSE))</f>
        <v xml:space="preserve"> </v>
      </c>
      <c r="E86" s="23" t="str">
        <f>IF(A86=""," ",B86*VLOOKUP($A86,'02.08.-22.08.15'!$A:$I,6,FALSE))</f>
        <v xml:space="preserve"> </v>
      </c>
      <c r="F86" s="23" t="str">
        <f>IF(A86=""," ",B86*VLOOKUP($A86,'02.08.-22.08.15'!$A:$I,7,FALSE))</f>
        <v xml:space="preserve"> </v>
      </c>
      <c r="G86" s="23" t="str">
        <f>IF(A86=""," ",B86*VLOOKUP($A86,'02.08.-22.08.15'!$A:$I,8,FALSE))</f>
        <v xml:space="preserve"> </v>
      </c>
      <c r="H86" s="23" t="str">
        <f>IF(A86=""," ",B86*VLOOKUP($A86,'02.08.-22.08.15'!$A:$I,9,FALSE))</f>
        <v xml:space="preserve"> </v>
      </c>
    </row>
    <row r="87" spans="1:8" ht="14.1" customHeight="1" x14ac:dyDescent="0.2">
      <c r="A87" s="6"/>
      <c r="B87" s="13"/>
      <c r="C87" s="5" t="str">
        <f>IF(A87=""," ",VLOOKUP($A87,'02.08.-22.08.15'!$A:$I,2,FALSE))</f>
        <v xml:space="preserve"> </v>
      </c>
      <c r="D87" s="22" t="str">
        <f>IF(A87=""," ",VLOOKUP($A87,'02.08.-22.08.15'!$A:$I,5,FALSE))</f>
        <v xml:space="preserve"> </v>
      </c>
      <c r="E87" s="23" t="str">
        <f>IF(A87=""," ",B87*VLOOKUP($A87,'02.08.-22.08.15'!$A:$I,6,FALSE))</f>
        <v xml:space="preserve"> </v>
      </c>
      <c r="F87" s="23" t="str">
        <f>IF(A87=""," ",B87*VLOOKUP($A87,'02.08.-22.08.15'!$A:$I,7,FALSE))</f>
        <v xml:space="preserve"> </v>
      </c>
      <c r="G87" s="23" t="str">
        <f>IF(A87=""," ",B87*VLOOKUP($A87,'02.08.-22.08.15'!$A:$I,8,FALSE))</f>
        <v xml:space="preserve"> </v>
      </c>
      <c r="H87" s="23" t="str">
        <f>IF(A87=""," ",B87*VLOOKUP($A87,'02.08.-22.08.15'!$A:$I,9,FALSE))</f>
        <v xml:space="preserve"> </v>
      </c>
    </row>
    <row r="88" spans="1:8" ht="14.1" customHeight="1" x14ac:dyDescent="0.2">
      <c r="A88" s="6"/>
      <c r="B88" s="13"/>
      <c r="C88" s="5" t="str">
        <f>IF(A88=""," ",VLOOKUP($A88,'02.08.-22.08.15'!$A:$I,2,FALSE))</f>
        <v xml:space="preserve"> </v>
      </c>
      <c r="D88" s="22" t="str">
        <f>IF(A88=""," ",VLOOKUP($A88,'02.08.-22.08.15'!$A:$I,5,FALSE))</f>
        <v xml:space="preserve"> </v>
      </c>
      <c r="E88" s="23" t="str">
        <f>IF(A88=""," ",B88*VLOOKUP($A88,'02.08.-22.08.15'!$A:$I,6,FALSE))</f>
        <v xml:space="preserve"> </v>
      </c>
      <c r="F88" s="23" t="str">
        <f>IF(A88=""," ",B88*VLOOKUP($A88,'02.08.-22.08.15'!$A:$I,7,FALSE))</f>
        <v xml:space="preserve"> </v>
      </c>
      <c r="G88" s="23" t="str">
        <f>IF(A88=""," ",B88*VLOOKUP($A88,'02.08.-22.08.15'!$A:$I,8,FALSE))</f>
        <v xml:space="preserve"> </v>
      </c>
      <c r="H88" s="23" t="str">
        <f>IF(A88=""," ",B88*VLOOKUP($A88,'02.08.-22.08.15'!$A:$I,9,FALSE))</f>
        <v xml:space="preserve"> </v>
      </c>
    </row>
    <row r="89" spans="1:8" ht="14.1" customHeight="1" x14ac:dyDescent="0.2">
      <c r="A89" s="6"/>
      <c r="B89" s="13"/>
      <c r="C89" s="5" t="str">
        <f>IF(A89=""," ",VLOOKUP($A89,'02.08.-22.08.15'!$A:$I,2,FALSE))</f>
        <v xml:space="preserve"> </v>
      </c>
      <c r="D89" s="22" t="str">
        <f>IF(A89=""," ",VLOOKUP($A89,'02.08.-22.08.15'!$A:$I,5,FALSE))</f>
        <v xml:space="preserve"> </v>
      </c>
      <c r="E89" s="23" t="str">
        <f>IF(A89=""," ",B89*VLOOKUP($A89,'02.08.-22.08.15'!$A:$I,6,FALSE))</f>
        <v xml:space="preserve"> </v>
      </c>
      <c r="F89" s="23" t="str">
        <f>IF(A89=""," ",B89*VLOOKUP($A89,'02.08.-22.08.15'!$A:$I,7,FALSE))</f>
        <v xml:space="preserve"> </v>
      </c>
      <c r="G89" s="23" t="str">
        <f>IF(A89=""," ",B89*VLOOKUP($A89,'02.08.-22.08.15'!$A:$I,8,FALSE))</f>
        <v xml:space="preserve"> </v>
      </c>
      <c r="H89" s="23" t="str">
        <f>IF(A89=""," ",B89*VLOOKUP($A89,'02.08.-22.08.15'!$A:$I,9,FALSE))</f>
        <v xml:space="preserve"> </v>
      </c>
    </row>
    <row r="90" spans="1:8" ht="14.1" customHeight="1" x14ac:dyDescent="0.2">
      <c r="A90" s="6"/>
      <c r="B90" s="13"/>
      <c r="C90" s="5" t="str">
        <f>IF(A90=""," ",VLOOKUP($A90,'02.08.-22.08.15'!$A:$I,2,FALSE))</f>
        <v xml:space="preserve"> </v>
      </c>
      <c r="D90" s="22" t="str">
        <f>IF(A90=""," ",VLOOKUP($A90,'02.08.-22.08.15'!$A:$I,5,FALSE))</f>
        <v xml:space="preserve"> </v>
      </c>
      <c r="E90" s="23" t="str">
        <f>IF(A90=""," ",B90*VLOOKUP($A90,'02.08.-22.08.15'!$A:$I,6,FALSE))</f>
        <v xml:space="preserve"> </v>
      </c>
      <c r="F90" s="23" t="str">
        <f>IF(A90=""," ",B90*VLOOKUP($A90,'02.08.-22.08.15'!$A:$I,7,FALSE))</f>
        <v xml:space="preserve"> </v>
      </c>
      <c r="G90" s="23" t="str">
        <f>IF(A90=""," ",B90*VLOOKUP($A90,'02.08.-22.08.15'!$A:$I,8,FALSE))</f>
        <v xml:space="preserve"> </v>
      </c>
      <c r="H90" s="23" t="str">
        <f>IF(A90=""," ",B90*VLOOKUP($A90,'02.08.-22.08.15'!$A:$I,9,FALSE))</f>
        <v xml:space="preserve"> </v>
      </c>
    </row>
    <row r="91" spans="1:8" ht="14.1" customHeight="1" x14ac:dyDescent="0.2">
      <c r="A91" s="6"/>
      <c r="B91" s="13"/>
      <c r="C91" s="5" t="str">
        <f>IF(A91=""," ",VLOOKUP($A91,'02.08.-22.08.15'!$A:$I,2,FALSE))</f>
        <v xml:space="preserve"> </v>
      </c>
      <c r="D91" s="22" t="str">
        <f>IF(A91=""," ",VLOOKUP($A91,'02.08.-22.08.15'!$A:$I,5,FALSE))</f>
        <v xml:space="preserve"> </v>
      </c>
      <c r="E91" s="23" t="str">
        <f>IF(A91=""," ",B91*VLOOKUP($A91,'02.08.-22.08.15'!$A:$I,6,FALSE))</f>
        <v xml:space="preserve"> </v>
      </c>
      <c r="F91" s="23" t="str">
        <f>IF(A91=""," ",B91*VLOOKUP($A91,'02.08.-22.08.15'!$A:$I,7,FALSE))</f>
        <v xml:space="preserve"> </v>
      </c>
      <c r="G91" s="23" t="str">
        <f>IF(A91=""," ",B91*VLOOKUP($A91,'02.08.-22.08.15'!$A:$I,8,FALSE))</f>
        <v xml:space="preserve"> </v>
      </c>
      <c r="H91" s="23" t="str">
        <f>IF(A91=""," ",B91*VLOOKUP($A91,'02.08.-22.08.15'!$A:$I,9,FALSE))</f>
        <v xml:space="preserve"> </v>
      </c>
    </row>
    <row r="92" spans="1:8" ht="14.1" customHeight="1" x14ac:dyDescent="0.2">
      <c r="A92" s="6"/>
      <c r="B92" s="13"/>
      <c r="C92" s="5" t="str">
        <f>IF(A92=""," ",VLOOKUP($A92,'02.08.-22.08.15'!$A:$I,2,FALSE))</f>
        <v xml:space="preserve"> </v>
      </c>
      <c r="D92" s="22" t="str">
        <f>IF(A92=""," ",VLOOKUP($A92,'02.08.-22.08.15'!$A:$I,5,FALSE))</f>
        <v xml:space="preserve"> </v>
      </c>
      <c r="E92" s="23" t="str">
        <f>IF(A92=""," ",B92*VLOOKUP($A92,'02.08.-22.08.15'!$A:$I,6,FALSE))</f>
        <v xml:space="preserve"> </v>
      </c>
      <c r="F92" s="23" t="str">
        <f>IF(A92=""," ",B92*VLOOKUP($A92,'02.08.-22.08.15'!$A:$I,7,FALSE))</f>
        <v xml:space="preserve"> </v>
      </c>
      <c r="G92" s="23" t="str">
        <f>IF(A92=""," ",B92*VLOOKUP($A92,'02.08.-22.08.15'!$A:$I,8,FALSE))</f>
        <v xml:space="preserve"> </v>
      </c>
      <c r="H92" s="23" t="str">
        <f>IF(A92=""," ",B92*VLOOKUP($A92,'02.08.-22.08.15'!$A:$I,9,FALSE))</f>
        <v xml:space="preserve"> </v>
      </c>
    </row>
    <row r="93" spans="1:8" ht="14.1" customHeight="1" x14ac:dyDescent="0.2">
      <c r="A93" s="6"/>
      <c r="B93" s="13"/>
      <c r="C93" s="5" t="str">
        <f>IF(A93=""," ",VLOOKUP($A93,'02.08.-22.08.15'!$A:$I,2,FALSE))</f>
        <v xml:space="preserve"> </v>
      </c>
      <c r="D93" s="22" t="str">
        <f>IF(A93=""," ",VLOOKUP($A93,'02.08.-22.08.15'!$A:$I,5,FALSE))</f>
        <v xml:space="preserve"> </v>
      </c>
      <c r="E93" s="23" t="str">
        <f>IF(A93=""," ",B93*VLOOKUP($A93,'02.08.-22.08.15'!$A:$I,6,FALSE))</f>
        <v xml:space="preserve"> </v>
      </c>
      <c r="F93" s="23" t="str">
        <f>IF(A93=""," ",B93*VLOOKUP($A93,'02.08.-22.08.15'!$A:$I,7,FALSE))</f>
        <v xml:space="preserve"> </v>
      </c>
      <c r="G93" s="23" t="str">
        <f>IF(A93=""," ",B93*VLOOKUP($A93,'02.08.-22.08.15'!$A:$I,8,FALSE))</f>
        <v xml:space="preserve"> </v>
      </c>
      <c r="H93" s="23" t="str">
        <f>IF(A93=""," ",B93*VLOOKUP($A93,'02.08.-22.08.15'!$A:$I,9,FALSE))</f>
        <v xml:space="preserve"> </v>
      </c>
    </row>
    <row r="94" spans="1:8" ht="14.1" customHeight="1" x14ac:dyDescent="0.2">
      <c r="A94" s="6"/>
      <c r="B94" s="13"/>
      <c r="C94" s="5" t="str">
        <f>IF(A94=""," ",VLOOKUP($A94,'02.08.-22.08.15'!$A:$I,2,FALSE))</f>
        <v xml:space="preserve"> </v>
      </c>
      <c r="D94" s="22" t="str">
        <f>IF(A94=""," ",VLOOKUP($A94,'02.08.-22.08.15'!$A:$I,5,FALSE))</f>
        <v xml:space="preserve"> </v>
      </c>
      <c r="E94" s="23" t="str">
        <f>IF(A94=""," ",B94*VLOOKUP($A94,'02.08.-22.08.15'!$A:$I,6,FALSE))</f>
        <v xml:space="preserve"> </v>
      </c>
      <c r="F94" s="23" t="str">
        <f>IF(A94=""," ",B94*VLOOKUP($A94,'02.08.-22.08.15'!$A:$I,7,FALSE))</f>
        <v xml:space="preserve"> </v>
      </c>
      <c r="G94" s="23" t="str">
        <f>IF(A94=""," ",B94*VLOOKUP($A94,'02.08.-22.08.15'!$A:$I,8,FALSE))</f>
        <v xml:space="preserve"> </v>
      </c>
      <c r="H94" s="23" t="str">
        <f>IF(A94=""," ",B94*VLOOKUP($A94,'02.08.-22.08.15'!$A:$I,9,FALSE))</f>
        <v xml:space="preserve"> </v>
      </c>
    </row>
    <row r="95" spans="1:8" ht="14.1" customHeight="1" x14ac:dyDescent="0.2">
      <c r="A95" s="6"/>
      <c r="B95" s="13"/>
      <c r="C95" s="5" t="str">
        <f>IF(A95=""," ",VLOOKUP($A95,'02.08.-22.08.15'!$A:$I,2,FALSE))</f>
        <v xml:space="preserve"> </v>
      </c>
      <c r="D95" s="22" t="str">
        <f>IF(A95=""," ",VLOOKUP($A95,'02.08.-22.08.15'!$A:$I,5,FALSE))</f>
        <v xml:space="preserve"> </v>
      </c>
      <c r="E95" s="23" t="str">
        <f>IF(A95=""," ",B95*VLOOKUP($A95,'02.08.-22.08.15'!$A:$I,6,FALSE))</f>
        <v xml:space="preserve"> </v>
      </c>
      <c r="F95" s="23" t="str">
        <f>IF(A95=""," ",B95*VLOOKUP($A95,'02.08.-22.08.15'!$A:$I,7,FALSE))</f>
        <v xml:space="preserve"> </v>
      </c>
      <c r="G95" s="23" t="str">
        <f>IF(A95=""," ",B95*VLOOKUP($A95,'02.08.-22.08.15'!$A:$I,8,FALSE))</f>
        <v xml:space="preserve"> </v>
      </c>
      <c r="H95" s="23" t="str">
        <f>IF(A95=""," ",B95*VLOOKUP($A95,'02.08.-22.08.15'!$A:$I,9,FALSE))</f>
        <v xml:space="preserve"> </v>
      </c>
    </row>
    <row r="96" spans="1:8" ht="14.1" customHeight="1" x14ac:dyDescent="0.2">
      <c r="A96" s="6"/>
      <c r="B96" s="13"/>
      <c r="C96" s="5" t="str">
        <f>IF(A96=""," ",VLOOKUP($A96,'02.08.-22.08.15'!$A:$I,2,FALSE))</f>
        <v xml:space="preserve"> </v>
      </c>
      <c r="D96" s="22" t="str">
        <f>IF(A96=""," ",VLOOKUP($A96,'02.08.-22.08.15'!$A:$I,5,FALSE))</f>
        <v xml:space="preserve"> </v>
      </c>
      <c r="E96" s="23" t="str">
        <f>IF(A96=""," ",B96*VLOOKUP($A96,'02.08.-22.08.15'!$A:$I,6,FALSE))</f>
        <v xml:space="preserve"> </v>
      </c>
      <c r="F96" s="23" t="str">
        <f>IF(A96=""," ",B96*VLOOKUP($A96,'02.08.-22.08.15'!$A:$I,7,FALSE))</f>
        <v xml:space="preserve"> </v>
      </c>
      <c r="G96" s="23" t="str">
        <f>IF(A96=""," ",B96*VLOOKUP($A96,'02.08.-22.08.15'!$A:$I,8,FALSE))</f>
        <v xml:space="preserve"> </v>
      </c>
      <c r="H96" s="23" t="str">
        <f>IF(A96=""," ",B96*VLOOKUP($A96,'02.08.-22.08.15'!$A:$I,9,FALSE))</f>
        <v xml:space="preserve"> </v>
      </c>
    </row>
    <row r="97" spans="1:8" ht="14.1" customHeight="1" x14ac:dyDescent="0.2">
      <c r="A97" s="6"/>
      <c r="B97" s="13"/>
      <c r="C97" s="5" t="str">
        <f>IF(A97=""," ",VLOOKUP($A97,'02.08.-22.08.15'!$A:$I,2,FALSE))</f>
        <v xml:space="preserve"> </v>
      </c>
      <c r="D97" s="22" t="str">
        <f>IF(A97=""," ",VLOOKUP($A97,'02.08.-22.08.15'!$A:$I,5,FALSE))</f>
        <v xml:space="preserve"> </v>
      </c>
      <c r="E97" s="23" t="str">
        <f>IF(A97=""," ",B97*VLOOKUP($A97,'02.08.-22.08.15'!$A:$I,6,FALSE))</f>
        <v xml:space="preserve"> </v>
      </c>
      <c r="F97" s="23" t="str">
        <f>IF(A97=""," ",B97*VLOOKUP($A97,'02.08.-22.08.15'!$A:$I,7,FALSE))</f>
        <v xml:space="preserve"> </v>
      </c>
      <c r="G97" s="23" t="str">
        <f>IF(A97=""," ",B97*VLOOKUP($A97,'02.08.-22.08.15'!$A:$I,8,FALSE))</f>
        <v xml:space="preserve"> </v>
      </c>
      <c r="H97" s="23" t="str">
        <f>IF(A97=""," ",B97*VLOOKUP($A97,'02.08.-22.08.15'!$A:$I,9,FALSE))</f>
        <v xml:space="preserve"> </v>
      </c>
    </row>
    <row r="98" spans="1:8" ht="14.1" customHeight="1" x14ac:dyDescent="0.2">
      <c r="A98" s="6"/>
      <c r="B98" s="13"/>
      <c r="C98" s="5" t="str">
        <f>IF(A98=""," ",VLOOKUP($A98,'02.08.-22.08.15'!$A:$I,2,FALSE))</f>
        <v xml:space="preserve"> </v>
      </c>
      <c r="D98" s="22" t="str">
        <f>IF(A98=""," ",VLOOKUP($A98,'02.08.-22.08.15'!$A:$I,5,FALSE))</f>
        <v xml:space="preserve"> </v>
      </c>
      <c r="E98" s="23" t="str">
        <f>IF(A98=""," ",B98*VLOOKUP($A98,'02.08.-22.08.15'!$A:$I,6,FALSE))</f>
        <v xml:space="preserve"> </v>
      </c>
      <c r="F98" s="23" t="str">
        <f>IF(A98=""," ",B98*VLOOKUP($A98,'02.08.-22.08.15'!$A:$I,7,FALSE))</f>
        <v xml:space="preserve"> </v>
      </c>
      <c r="G98" s="23" t="str">
        <f>IF(A98=""," ",B98*VLOOKUP($A98,'02.08.-22.08.15'!$A:$I,8,FALSE))</f>
        <v xml:space="preserve"> </v>
      </c>
      <c r="H98" s="23" t="str">
        <f>IF(A98=""," ",B98*VLOOKUP($A98,'02.08.-22.08.15'!$A:$I,9,FALSE))</f>
        <v xml:space="preserve"> </v>
      </c>
    </row>
    <row r="99" spans="1:8" ht="14.1" customHeight="1" x14ac:dyDescent="0.2">
      <c r="A99" s="6"/>
      <c r="B99" s="13"/>
      <c r="C99" s="5" t="str">
        <f>IF(A99=""," ",VLOOKUP($A99,'02.08.-22.08.15'!$A:$I,2,FALSE))</f>
        <v xml:space="preserve"> </v>
      </c>
      <c r="D99" s="22" t="str">
        <f>IF(A99=""," ",VLOOKUP($A99,'02.08.-22.08.15'!$A:$I,5,FALSE))</f>
        <v xml:space="preserve"> </v>
      </c>
      <c r="E99" s="23" t="str">
        <f>IF(A99=""," ",B99*VLOOKUP($A99,'02.08.-22.08.15'!$A:$I,6,FALSE))</f>
        <v xml:space="preserve"> </v>
      </c>
      <c r="F99" s="23" t="str">
        <f>IF(A99=""," ",B99*VLOOKUP($A99,'02.08.-22.08.15'!$A:$I,7,FALSE))</f>
        <v xml:space="preserve"> </v>
      </c>
      <c r="G99" s="23" t="str">
        <f>IF(A99=""," ",B99*VLOOKUP($A99,'02.08.-22.08.15'!$A:$I,8,FALSE))</f>
        <v xml:space="preserve"> </v>
      </c>
      <c r="H99" s="23" t="str">
        <f>IF(A99=""," ",B99*VLOOKUP($A99,'02.08.-22.08.15'!$A:$I,9,FALSE))</f>
        <v xml:space="preserve"> </v>
      </c>
    </row>
    <row r="100" spans="1:8" ht="14.1" customHeight="1" x14ac:dyDescent="0.2">
      <c r="A100" s="6"/>
      <c r="B100" s="13"/>
      <c r="C100" s="5" t="str">
        <f>IF(A100=""," ",VLOOKUP($A100,'02.08.-22.08.15'!$A:$I,2,FALSE))</f>
        <v xml:space="preserve"> </v>
      </c>
      <c r="D100" s="22" t="str">
        <f>IF(A100=""," ",VLOOKUP($A100,'02.08.-22.08.15'!$A:$I,5,FALSE))</f>
        <v xml:space="preserve"> </v>
      </c>
      <c r="E100" s="23" t="str">
        <f>IF(A100=""," ",B100*VLOOKUP($A100,'02.08.-22.08.15'!$A:$I,6,FALSE))</f>
        <v xml:space="preserve"> </v>
      </c>
      <c r="F100" s="23" t="str">
        <f>IF(A100=""," ",B100*VLOOKUP($A100,'02.08.-22.08.15'!$A:$I,7,FALSE))</f>
        <v xml:space="preserve"> </v>
      </c>
      <c r="G100" s="23" t="str">
        <f>IF(A100=""," ",B100*VLOOKUP($A100,'02.08.-22.08.15'!$A:$I,8,FALSE))</f>
        <v xml:space="preserve"> </v>
      </c>
      <c r="H100" s="23" t="str">
        <f>IF(A100=""," ",B100*VLOOKUP($A100,'02.08.-22.08.15'!$A:$I,9,FALSE))</f>
        <v xml:space="preserve"> </v>
      </c>
    </row>
    <row r="101" spans="1:8" ht="14.1" customHeight="1" x14ac:dyDescent="0.2">
      <c r="A101" s="6"/>
      <c r="B101" s="13"/>
      <c r="C101" s="5" t="str">
        <f>IF(A101=""," ",VLOOKUP($A101,'02.08.-22.08.15'!$A:$I,2,FALSE))</f>
        <v xml:space="preserve"> </v>
      </c>
      <c r="D101" s="22" t="str">
        <f>IF(A101=""," ",VLOOKUP($A101,'02.08.-22.08.15'!$A:$I,5,FALSE))</f>
        <v xml:space="preserve"> </v>
      </c>
      <c r="E101" s="23" t="str">
        <f>IF(A101=""," ",B101*VLOOKUP($A101,'02.08.-22.08.15'!$A:$I,6,FALSE))</f>
        <v xml:space="preserve"> </v>
      </c>
      <c r="F101" s="23" t="str">
        <f>IF(A101=""," ",B101*VLOOKUP($A101,'02.08.-22.08.15'!$A:$I,7,FALSE))</f>
        <v xml:space="preserve"> </v>
      </c>
      <c r="G101" s="23" t="str">
        <f>IF(A101=""," ",B101*VLOOKUP($A101,'02.08.-22.08.15'!$A:$I,8,FALSE))</f>
        <v xml:space="preserve"> </v>
      </c>
      <c r="H101" s="23" t="str">
        <f>IF(A101=""," ",B101*VLOOKUP($A101,'02.08.-22.08.15'!$A:$I,9,FALSE))</f>
        <v xml:space="preserve"> </v>
      </c>
    </row>
    <row r="102" spans="1:8" ht="14.1" customHeight="1" x14ac:dyDescent="0.2">
      <c r="A102" s="6"/>
      <c r="B102" s="13"/>
      <c r="C102" s="5" t="str">
        <f>IF(A102=""," ",VLOOKUP($A102,'02.08.-22.08.15'!$A:$I,2,FALSE))</f>
        <v xml:space="preserve"> </v>
      </c>
      <c r="D102" s="22" t="str">
        <f>IF(A102=""," ",VLOOKUP($A102,'02.08.-22.08.15'!$A:$I,5,FALSE))</f>
        <v xml:space="preserve"> </v>
      </c>
      <c r="E102" s="23" t="str">
        <f>IF(A102=""," ",B102*VLOOKUP($A102,'02.08.-22.08.15'!$A:$I,6,FALSE))</f>
        <v xml:space="preserve"> </v>
      </c>
      <c r="F102" s="23" t="str">
        <f>IF(A102=""," ",B102*VLOOKUP($A102,'02.08.-22.08.15'!$A:$I,7,FALSE))</f>
        <v xml:space="preserve"> </v>
      </c>
      <c r="G102" s="23" t="str">
        <f>IF(A102=""," ",B102*VLOOKUP($A102,'02.08.-22.08.15'!$A:$I,8,FALSE))</f>
        <v xml:space="preserve"> </v>
      </c>
      <c r="H102" s="23" t="str">
        <f>IF(A102=""," ",B102*VLOOKUP($A102,'02.08.-22.08.15'!$A:$I,9,FALSE))</f>
        <v xml:space="preserve"> </v>
      </c>
    </row>
    <row r="103" spans="1:8" ht="14.1" customHeight="1" x14ac:dyDescent="0.2">
      <c r="A103" s="6"/>
      <c r="B103" s="13"/>
      <c r="C103" s="5" t="str">
        <f>IF(A103=""," ",VLOOKUP($A103,'02.08.-22.08.15'!$A:$I,2,FALSE))</f>
        <v xml:space="preserve"> </v>
      </c>
      <c r="D103" s="22" t="str">
        <f>IF(A103=""," ",VLOOKUP($A103,'02.08.-22.08.15'!$A:$I,5,FALSE))</f>
        <v xml:space="preserve"> </v>
      </c>
      <c r="E103" s="23" t="str">
        <f>IF(A103=""," ",B103*VLOOKUP($A103,'02.08.-22.08.15'!$A:$I,6,FALSE))</f>
        <v xml:space="preserve"> </v>
      </c>
      <c r="F103" s="23" t="str">
        <f>IF(A103=""," ",B103*VLOOKUP($A103,'02.08.-22.08.15'!$A:$I,7,FALSE))</f>
        <v xml:space="preserve"> </v>
      </c>
      <c r="G103" s="23" t="str">
        <f>IF(A103=""," ",B103*VLOOKUP($A103,'02.08.-22.08.15'!$A:$I,8,FALSE))</f>
        <v xml:space="preserve"> </v>
      </c>
      <c r="H103" s="23" t="str">
        <f>IF(A103=""," ",B103*VLOOKUP($A103,'02.08.-22.08.15'!$A:$I,9,FALSE))</f>
        <v xml:space="preserve"> </v>
      </c>
    </row>
    <row r="104" spans="1:8" ht="14.1" customHeight="1" x14ac:dyDescent="0.2">
      <c r="A104" s="6"/>
      <c r="B104" s="13"/>
      <c r="C104" s="5" t="str">
        <f>IF(A104=""," ",VLOOKUP($A104,'02.08.-22.08.15'!$A:$I,2,FALSE))</f>
        <v xml:space="preserve"> </v>
      </c>
      <c r="D104" s="22" t="str">
        <f>IF(A104=""," ",VLOOKUP($A104,'02.08.-22.08.15'!$A:$I,5,FALSE))</f>
        <v xml:space="preserve"> </v>
      </c>
      <c r="E104" s="23" t="str">
        <f>IF(A104=""," ",B104*VLOOKUP($A104,'02.08.-22.08.15'!$A:$I,6,FALSE))</f>
        <v xml:space="preserve"> </v>
      </c>
      <c r="F104" s="23" t="str">
        <f>IF(A104=""," ",B104*VLOOKUP($A104,'02.08.-22.08.15'!$A:$I,7,FALSE))</f>
        <v xml:space="preserve"> </v>
      </c>
      <c r="G104" s="23" t="str">
        <f>IF(A104=""," ",B104*VLOOKUP($A104,'02.08.-22.08.15'!$A:$I,8,FALSE))</f>
        <v xml:space="preserve"> </v>
      </c>
      <c r="H104" s="23" t="str">
        <f>IF(A104=""," ",B104*VLOOKUP($A104,'02.08.-22.08.15'!$A:$I,9,FALSE))</f>
        <v xml:space="preserve"> </v>
      </c>
    </row>
    <row r="105" spans="1:8" ht="14.1" customHeight="1" x14ac:dyDescent="0.2">
      <c r="A105" s="6"/>
      <c r="B105" s="13"/>
      <c r="C105" s="5" t="str">
        <f>IF(A105=""," ",VLOOKUP($A105,'02.08.-22.08.15'!$A:$I,2,FALSE))</f>
        <v xml:space="preserve"> </v>
      </c>
      <c r="D105" s="22" t="str">
        <f>IF(A105=""," ",VLOOKUP($A105,'02.08.-22.08.15'!$A:$I,5,FALSE))</f>
        <v xml:space="preserve"> </v>
      </c>
      <c r="E105" s="23" t="str">
        <f>IF(A105=""," ",B105*VLOOKUP($A105,'02.08.-22.08.15'!$A:$I,6,FALSE))</f>
        <v xml:space="preserve"> </v>
      </c>
      <c r="F105" s="23" t="str">
        <f>IF(A105=""," ",B105*VLOOKUP($A105,'02.08.-22.08.15'!$A:$I,7,FALSE))</f>
        <v xml:space="preserve"> </v>
      </c>
      <c r="G105" s="23" t="str">
        <f>IF(A105=""," ",B105*VLOOKUP($A105,'02.08.-22.08.15'!$A:$I,8,FALSE))</f>
        <v xml:space="preserve"> </v>
      </c>
      <c r="H105" s="23" t="str">
        <f>IF(A105=""," ",B105*VLOOKUP($A105,'02.08.-22.08.15'!$A:$I,9,FALSE))</f>
        <v xml:space="preserve"> </v>
      </c>
    </row>
    <row r="106" spans="1:8" ht="14.1" customHeight="1" x14ac:dyDescent="0.2">
      <c r="A106" s="6"/>
      <c r="B106" s="13"/>
      <c r="C106" s="5" t="str">
        <f>IF(A106=""," ",VLOOKUP($A106,'02.08.-22.08.15'!$A:$I,2,FALSE))</f>
        <v xml:space="preserve"> </v>
      </c>
      <c r="D106" s="22" t="str">
        <f>IF(A106=""," ",VLOOKUP($A106,'02.08.-22.08.15'!$A:$I,5,FALSE))</f>
        <v xml:space="preserve"> </v>
      </c>
      <c r="E106" s="23" t="str">
        <f>IF(A106=""," ",B106*VLOOKUP($A106,'02.08.-22.08.15'!$A:$I,6,FALSE))</f>
        <v xml:space="preserve"> </v>
      </c>
      <c r="F106" s="23" t="str">
        <f>IF(A106=""," ",B106*VLOOKUP($A106,'02.08.-22.08.15'!$A:$I,7,FALSE))</f>
        <v xml:space="preserve"> </v>
      </c>
      <c r="G106" s="23" t="str">
        <f>IF(A106=""," ",B106*VLOOKUP($A106,'02.08.-22.08.15'!$A:$I,8,FALSE))</f>
        <v xml:space="preserve"> </v>
      </c>
      <c r="H106" s="23" t="str">
        <f>IF(A106=""," ",B106*VLOOKUP($A106,'02.08.-22.08.15'!$A:$I,9,FALSE))</f>
        <v xml:space="preserve"> </v>
      </c>
    </row>
    <row r="107" spans="1:8" ht="14.1" customHeight="1" x14ac:dyDescent="0.2">
      <c r="A107" s="6"/>
      <c r="B107" s="13"/>
      <c r="C107" s="5" t="str">
        <f>IF(A107=""," ",VLOOKUP($A107,'02.08.-22.08.15'!$A:$I,2,FALSE))</f>
        <v xml:space="preserve"> </v>
      </c>
      <c r="D107" s="22" t="str">
        <f>IF(A107=""," ",VLOOKUP($A107,'02.08.-22.08.15'!$A:$I,5,FALSE))</f>
        <v xml:space="preserve"> </v>
      </c>
      <c r="E107" s="23" t="str">
        <f>IF(A107=""," ",B107*VLOOKUP($A107,'02.08.-22.08.15'!$A:$I,6,FALSE))</f>
        <v xml:space="preserve"> </v>
      </c>
      <c r="F107" s="23" t="str">
        <f>IF(A107=""," ",B107*VLOOKUP($A107,'02.08.-22.08.15'!$A:$I,7,FALSE))</f>
        <v xml:space="preserve"> </v>
      </c>
      <c r="G107" s="23" t="str">
        <f>IF(A107=""," ",B107*VLOOKUP($A107,'02.08.-22.08.15'!$A:$I,8,FALSE))</f>
        <v xml:space="preserve"> </v>
      </c>
      <c r="H107" s="23" t="str">
        <f>IF(A107=""," ",B107*VLOOKUP($A107,'02.08.-22.08.15'!$A:$I,9,FALSE))</f>
        <v xml:space="preserve"> </v>
      </c>
    </row>
    <row r="108" spans="1:8" ht="14.1" customHeight="1" x14ac:dyDescent="0.2">
      <c r="A108" s="6"/>
      <c r="B108" s="13"/>
      <c r="C108" s="5" t="str">
        <f>IF(A108=""," ",VLOOKUP($A108,'02.08.-22.08.15'!$A:$I,2,FALSE))</f>
        <v xml:space="preserve"> </v>
      </c>
      <c r="D108" s="22" t="str">
        <f>IF(A108=""," ",VLOOKUP($A108,'02.08.-22.08.15'!$A:$I,5,FALSE))</f>
        <v xml:space="preserve"> </v>
      </c>
      <c r="E108" s="23" t="str">
        <f>IF(A108=""," ",B108*VLOOKUP($A108,'02.08.-22.08.15'!$A:$I,6,FALSE))</f>
        <v xml:space="preserve"> </v>
      </c>
      <c r="F108" s="23" t="str">
        <f>IF(A108=""," ",B108*VLOOKUP($A108,'02.08.-22.08.15'!$A:$I,7,FALSE))</f>
        <v xml:space="preserve"> </v>
      </c>
      <c r="G108" s="23" t="str">
        <f>IF(A108=""," ",B108*VLOOKUP($A108,'02.08.-22.08.15'!$A:$I,8,FALSE))</f>
        <v xml:space="preserve"> </v>
      </c>
      <c r="H108" s="23" t="str">
        <f>IF(A108=""," ",B108*VLOOKUP($A108,'02.08.-22.08.15'!$A:$I,9,FALSE))</f>
        <v xml:space="preserve"> </v>
      </c>
    </row>
    <row r="109" spans="1:8" ht="14.1" customHeight="1" x14ac:dyDescent="0.2">
      <c r="A109" s="6"/>
      <c r="B109" s="13"/>
      <c r="C109" s="5" t="str">
        <f>IF(A109=""," ",VLOOKUP($A109,'02.08.-22.08.15'!$A:$I,2,FALSE))</f>
        <v xml:space="preserve"> </v>
      </c>
      <c r="D109" s="22" t="str">
        <f>IF(A109=""," ",VLOOKUP($A109,'02.08.-22.08.15'!$A:$I,5,FALSE))</f>
        <v xml:space="preserve"> </v>
      </c>
      <c r="E109" s="23" t="str">
        <f>IF(A109=""," ",B109*VLOOKUP($A109,'02.08.-22.08.15'!$A:$I,6,FALSE))</f>
        <v xml:space="preserve"> </v>
      </c>
      <c r="F109" s="23" t="str">
        <f>IF(A109=""," ",B109*VLOOKUP($A109,'02.08.-22.08.15'!$A:$I,7,FALSE))</f>
        <v xml:space="preserve"> </v>
      </c>
      <c r="G109" s="23" t="str">
        <f>IF(A109=""," ",B109*VLOOKUP($A109,'02.08.-22.08.15'!$A:$I,8,FALSE))</f>
        <v xml:space="preserve"> </v>
      </c>
      <c r="H109" s="23" t="str">
        <f>IF(A109=""," ",B109*VLOOKUP($A109,'02.08.-22.08.15'!$A:$I,9,FALSE))</f>
        <v xml:space="preserve"> </v>
      </c>
    </row>
    <row r="110" spans="1:8" ht="14.1" customHeight="1" x14ac:dyDescent="0.2">
      <c r="A110" s="6"/>
      <c r="B110" s="13"/>
      <c r="C110" s="5" t="str">
        <f>IF(A110=""," ",VLOOKUP($A110,'02.08.-22.08.15'!$A:$I,2,FALSE))</f>
        <v xml:space="preserve"> </v>
      </c>
      <c r="D110" s="22" t="str">
        <f>IF(A110=""," ",VLOOKUP($A110,'02.08.-22.08.15'!$A:$I,5,FALSE))</f>
        <v xml:space="preserve"> </v>
      </c>
      <c r="E110" s="23" t="str">
        <f>IF(A110=""," ",B110*VLOOKUP($A110,'02.08.-22.08.15'!$A:$I,6,FALSE))</f>
        <v xml:space="preserve"> </v>
      </c>
      <c r="F110" s="23" t="str">
        <f>IF(A110=""," ",B110*VLOOKUP($A110,'02.08.-22.08.15'!$A:$I,7,FALSE))</f>
        <v xml:space="preserve"> </v>
      </c>
      <c r="G110" s="23" t="str">
        <f>IF(A110=""," ",B110*VLOOKUP($A110,'02.08.-22.08.15'!$A:$I,8,FALSE))</f>
        <v xml:space="preserve"> </v>
      </c>
      <c r="H110" s="23" t="str">
        <f>IF(A110=""," ",B110*VLOOKUP($A110,'02.08.-22.08.15'!$A:$I,9,FALSE))</f>
        <v xml:space="preserve"> </v>
      </c>
    </row>
    <row r="111" spans="1:8" ht="14.1" customHeight="1" x14ac:dyDescent="0.2">
      <c r="A111" s="6"/>
      <c r="B111" s="13"/>
      <c r="C111" s="5" t="str">
        <f>IF(A111=""," ",VLOOKUP($A111,'02.08.-22.08.15'!$A:$I,2,FALSE))</f>
        <v xml:space="preserve"> </v>
      </c>
      <c r="D111" s="22" t="str">
        <f>IF(A111=""," ",VLOOKUP($A111,'02.08.-22.08.15'!$A:$I,5,FALSE))</f>
        <v xml:space="preserve"> </v>
      </c>
      <c r="E111" s="23" t="str">
        <f>IF(A111=""," ",B111*VLOOKUP($A111,'02.08.-22.08.15'!$A:$I,6,FALSE))</f>
        <v xml:space="preserve"> </v>
      </c>
      <c r="F111" s="23" t="str">
        <f>IF(A111=""," ",B111*VLOOKUP($A111,'02.08.-22.08.15'!$A:$I,7,FALSE))</f>
        <v xml:space="preserve"> </v>
      </c>
      <c r="G111" s="23" t="str">
        <f>IF(A111=""," ",B111*VLOOKUP($A111,'02.08.-22.08.15'!$A:$I,8,FALSE))</f>
        <v xml:space="preserve"> </v>
      </c>
      <c r="H111" s="23" t="str">
        <f>IF(A111=""," ",B111*VLOOKUP($A111,'02.08.-22.08.15'!$A:$I,9,FALSE))</f>
        <v xml:space="preserve"> </v>
      </c>
    </row>
    <row r="112" spans="1:8" ht="14.1" customHeight="1" x14ac:dyDescent="0.2">
      <c r="A112" s="6"/>
      <c r="B112" s="13"/>
      <c r="C112" s="5" t="str">
        <f>IF(A112=""," ",VLOOKUP($A112,'02.08.-22.08.15'!$A:$I,2,FALSE))</f>
        <v xml:space="preserve"> </v>
      </c>
      <c r="D112" s="22" t="str">
        <f>IF(A112=""," ",VLOOKUP($A112,'02.08.-22.08.15'!$A:$I,5,FALSE))</f>
        <v xml:space="preserve"> </v>
      </c>
      <c r="E112" s="23" t="str">
        <f>IF(A112=""," ",B112*VLOOKUP($A112,'02.08.-22.08.15'!$A:$I,6,FALSE))</f>
        <v xml:space="preserve"> </v>
      </c>
      <c r="F112" s="23" t="str">
        <f>IF(A112=""," ",B112*VLOOKUP($A112,'02.08.-22.08.15'!$A:$I,7,FALSE))</f>
        <v xml:space="preserve"> </v>
      </c>
      <c r="G112" s="23" t="str">
        <f>IF(A112=""," ",B112*VLOOKUP($A112,'02.08.-22.08.15'!$A:$I,8,FALSE))</f>
        <v xml:space="preserve"> </v>
      </c>
      <c r="H112" s="23" t="str">
        <f>IF(A112=""," ",B112*VLOOKUP($A112,'02.08.-22.08.15'!$A:$I,9,FALSE))</f>
        <v xml:space="preserve"> </v>
      </c>
    </row>
    <row r="113" spans="1:8" ht="14.1" customHeight="1" x14ac:dyDescent="0.2">
      <c r="A113" s="6"/>
      <c r="B113" s="13"/>
      <c r="C113" s="5" t="str">
        <f>IF(A113=""," ",VLOOKUP($A113,'02.08.-22.08.15'!$A:$I,2,FALSE))</f>
        <v xml:space="preserve"> </v>
      </c>
      <c r="D113" s="22" t="str">
        <f>IF(A113=""," ",VLOOKUP($A113,'02.08.-22.08.15'!$A:$I,5,FALSE))</f>
        <v xml:space="preserve"> </v>
      </c>
      <c r="E113" s="23" t="str">
        <f>IF(A113=""," ",B113*VLOOKUP($A113,'02.08.-22.08.15'!$A:$I,6,FALSE))</f>
        <v xml:space="preserve"> </v>
      </c>
      <c r="F113" s="23" t="str">
        <f>IF(A113=""," ",B113*VLOOKUP($A113,'02.08.-22.08.15'!$A:$I,7,FALSE))</f>
        <v xml:space="preserve"> </v>
      </c>
      <c r="G113" s="23" t="str">
        <f>IF(A113=""," ",B113*VLOOKUP($A113,'02.08.-22.08.15'!$A:$I,8,FALSE))</f>
        <v xml:space="preserve"> </v>
      </c>
      <c r="H113" s="23" t="str">
        <f>IF(A113=""," ",B113*VLOOKUP($A113,'02.08.-22.08.15'!$A:$I,9,FALSE))</f>
        <v xml:space="preserve"> </v>
      </c>
    </row>
    <row r="114" spans="1:8" ht="14.1" customHeight="1" x14ac:dyDescent="0.2">
      <c r="A114" s="6"/>
      <c r="B114" s="13"/>
      <c r="C114" s="5" t="str">
        <f>IF(A114=""," ",VLOOKUP($A114,'02.08.-22.08.15'!$A:$I,2,FALSE))</f>
        <v xml:space="preserve"> </v>
      </c>
      <c r="D114" s="22" t="str">
        <f>IF(A114=""," ",VLOOKUP($A114,'02.08.-22.08.15'!$A:$I,5,FALSE))</f>
        <v xml:space="preserve"> </v>
      </c>
      <c r="E114" s="23" t="str">
        <f>IF(A114=""," ",B114*VLOOKUP($A114,'02.08.-22.08.15'!$A:$I,6,FALSE))</f>
        <v xml:space="preserve"> </v>
      </c>
      <c r="F114" s="23" t="str">
        <f>IF(A114=""," ",B114*VLOOKUP($A114,'02.08.-22.08.15'!$A:$I,7,FALSE))</f>
        <v xml:space="preserve"> </v>
      </c>
      <c r="G114" s="23" t="str">
        <f>IF(A114=""," ",B114*VLOOKUP($A114,'02.08.-22.08.15'!$A:$I,8,FALSE))</f>
        <v xml:space="preserve"> </v>
      </c>
      <c r="H114" s="23" t="str">
        <f>IF(A114=""," ",B114*VLOOKUP($A114,'02.08.-22.08.15'!$A:$I,9,FALSE))</f>
        <v xml:space="preserve"> </v>
      </c>
    </row>
    <row r="115" spans="1:8" ht="14.1" customHeight="1" x14ac:dyDescent="0.2">
      <c r="A115" s="6"/>
      <c r="B115" s="13"/>
      <c r="C115" s="5" t="str">
        <f>IF(A115=""," ",VLOOKUP($A115,'02.08.-22.08.15'!$A:$I,2,FALSE))</f>
        <v xml:space="preserve"> </v>
      </c>
      <c r="D115" s="22" t="str">
        <f>IF(A115=""," ",VLOOKUP($A115,'02.08.-22.08.15'!$A:$I,5,FALSE))</f>
        <v xml:space="preserve"> </v>
      </c>
      <c r="E115" s="23" t="str">
        <f>IF(A115=""," ",B115*VLOOKUP($A115,'02.08.-22.08.15'!$A:$I,6,FALSE))</f>
        <v xml:space="preserve"> </v>
      </c>
      <c r="F115" s="23" t="str">
        <f>IF(A115=""," ",B115*VLOOKUP($A115,'02.08.-22.08.15'!$A:$I,7,FALSE))</f>
        <v xml:space="preserve"> </v>
      </c>
      <c r="G115" s="23" t="str">
        <f>IF(A115=""," ",B115*VLOOKUP($A115,'02.08.-22.08.15'!$A:$I,8,FALSE))</f>
        <v xml:space="preserve"> </v>
      </c>
      <c r="H115" s="23" t="str">
        <f>IF(A115=""," ",B115*VLOOKUP($A115,'02.08.-22.08.15'!$A:$I,9,FALSE))</f>
        <v xml:space="preserve"> </v>
      </c>
    </row>
    <row r="116" spans="1:8" ht="14.1" customHeight="1" x14ac:dyDescent="0.2">
      <c r="A116" s="6"/>
      <c r="B116" s="13"/>
      <c r="C116" s="5" t="str">
        <f>IF(A116=""," ",VLOOKUP($A116,'02.08.-22.08.15'!$A:$I,2,FALSE))</f>
        <v xml:space="preserve"> </v>
      </c>
      <c r="D116" s="22" t="str">
        <f>IF(A116=""," ",VLOOKUP($A116,'02.08.-22.08.15'!$A:$I,5,FALSE))</f>
        <v xml:space="preserve"> </v>
      </c>
      <c r="E116" s="23" t="str">
        <f>IF(A116=""," ",B116*VLOOKUP($A116,'02.08.-22.08.15'!$A:$I,6,FALSE))</f>
        <v xml:space="preserve"> </v>
      </c>
      <c r="F116" s="23" t="str">
        <f>IF(A116=""," ",B116*VLOOKUP($A116,'02.08.-22.08.15'!$A:$I,7,FALSE))</f>
        <v xml:space="preserve"> </v>
      </c>
      <c r="G116" s="23" t="str">
        <f>IF(A116=""," ",B116*VLOOKUP($A116,'02.08.-22.08.15'!$A:$I,8,FALSE))</f>
        <v xml:space="preserve"> </v>
      </c>
      <c r="H116" s="23" t="str">
        <f>IF(A116=""," ",B116*VLOOKUP($A116,'02.08.-22.08.15'!$A:$I,9,FALSE))</f>
        <v xml:space="preserve"> </v>
      </c>
    </row>
    <row r="117" spans="1:8" ht="14.1" customHeight="1" x14ac:dyDescent="0.2">
      <c r="A117" s="6"/>
      <c r="B117" s="13"/>
      <c r="C117" s="5" t="str">
        <f>IF(A117=""," ",VLOOKUP($A117,'02.08.-22.08.15'!$A:$I,2,FALSE))</f>
        <v xml:space="preserve"> </v>
      </c>
      <c r="D117" s="22" t="str">
        <f>IF(A117=""," ",VLOOKUP($A117,'02.08.-22.08.15'!$A:$I,5,FALSE))</f>
        <v xml:space="preserve"> </v>
      </c>
      <c r="E117" s="23" t="str">
        <f>IF(A117=""," ",B117*VLOOKUP($A117,'02.08.-22.08.15'!$A:$I,6,FALSE))</f>
        <v xml:space="preserve"> </v>
      </c>
      <c r="F117" s="23" t="str">
        <f>IF(A117=""," ",B117*VLOOKUP($A117,'02.08.-22.08.15'!$A:$I,7,FALSE))</f>
        <v xml:space="preserve"> </v>
      </c>
      <c r="G117" s="23" t="str">
        <f>IF(A117=""," ",B117*VLOOKUP($A117,'02.08.-22.08.15'!$A:$I,8,FALSE))</f>
        <v xml:space="preserve"> </v>
      </c>
      <c r="H117" s="23" t="str">
        <f>IF(A117=""," ",B117*VLOOKUP($A117,'02.08.-22.08.15'!$A:$I,9,FALSE))</f>
        <v xml:space="preserve"> </v>
      </c>
    </row>
    <row r="118" spans="1:8" ht="14.1" customHeight="1" x14ac:dyDescent="0.2">
      <c r="A118" s="6"/>
      <c r="B118" s="13"/>
      <c r="C118" s="5" t="str">
        <f>IF(A118=""," ",VLOOKUP($A118,'02.08.-22.08.15'!$A:$I,2,FALSE))</f>
        <v xml:space="preserve"> </v>
      </c>
      <c r="D118" s="22" t="str">
        <f>IF(A118=""," ",VLOOKUP($A118,'02.08.-22.08.15'!$A:$I,5,FALSE))</f>
        <v xml:space="preserve"> </v>
      </c>
      <c r="E118" s="23" t="str">
        <f>IF(A118=""," ",B118*VLOOKUP($A118,'02.08.-22.08.15'!$A:$I,6,FALSE))</f>
        <v xml:space="preserve"> </v>
      </c>
      <c r="F118" s="23" t="str">
        <f>IF(A118=""," ",B118*VLOOKUP($A118,'02.08.-22.08.15'!$A:$I,7,FALSE))</f>
        <v xml:space="preserve"> </v>
      </c>
      <c r="G118" s="23" t="str">
        <f>IF(A118=""," ",B118*VLOOKUP($A118,'02.08.-22.08.15'!$A:$I,8,FALSE))</f>
        <v xml:space="preserve"> </v>
      </c>
      <c r="H118" s="23" t="str">
        <f>IF(A118=""," ",B118*VLOOKUP($A118,'02.08.-22.08.15'!$A:$I,9,FALSE))</f>
        <v xml:space="preserve"> </v>
      </c>
    </row>
    <row r="119" spans="1:8" ht="14.1" customHeight="1" x14ac:dyDescent="0.2">
      <c r="A119" s="6"/>
      <c r="B119" s="13"/>
      <c r="C119" s="5" t="str">
        <f>IF(A119=""," ",VLOOKUP($A119,'02.08.-22.08.15'!$A:$I,2,FALSE))</f>
        <v xml:space="preserve"> </v>
      </c>
      <c r="D119" s="22" t="str">
        <f>IF(A119=""," ",VLOOKUP($A119,'02.08.-22.08.15'!$A:$I,5,FALSE))</f>
        <v xml:space="preserve"> </v>
      </c>
      <c r="E119" s="23" t="str">
        <f>IF(A119=""," ",B119*VLOOKUP($A119,'02.08.-22.08.15'!$A:$I,6,FALSE))</f>
        <v xml:space="preserve"> </v>
      </c>
      <c r="F119" s="23" t="str">
        <f>IF(A119=""," ",B119*VLOOKUP($A119,'02.08.-22.08.15'!$A:$I,7,FALSE))</f>
        <v xml:space="preserve"> </v>
      </c>
      <c r="G119" s="23" t="str">
        <f>IF(A119=""," ",B119*VLOOKUP($A119,'02.08.-22.08.15'!$A:$I,8,FALSE))</f>
        <v xml:space="preserve"> </v>
      </c>
      <c r="H119" s="23" t="str">
        <f>IF(A119=""," ",B119*VLOOKUP($A119,'02.08.-22.08.15'!$A:$I,9,FALSE))</f>
        <v xml:space="preserve"> </v>
      </c>
    </row>
    <row r="120" spans="1:8" ht="14.1" customHeight="1" x14ac:dyDescent="0.2">
      <c r="A120" s="6"/>
      <c r="B120" s="13"/>
      <c r="C120" s="5" t="str">
        <f>IF(A120=""," ",VLOOKUP($A120,'02.08.-22.08.15'!$A:$I,2,FALSE))</f>
        <v xml:space="preserve"> </v>
      </c>
      <c r="D120" s="22" t="str">
        <f>IF(A120=""," ",VLOOKUP($A120,'02.08.-22.08.15'!$A:$I,5,FALSE))</f>
        <v xml:space="preserve"> </v>
      </c>
      <c r="E120" s="23" t="str">
        <f>IF(A120=""," ",B120*VLOOKUP($A120,'02.08.-22.08.15'!$A:$I,6,FALSE))</f>
        <v xml:space="preserve"> </v>
      </c>
      <c r="F120" s="23" t="str">
        <f>IF(A120=""," ",B120*VLOOKUP($A120,'02.08.-22.08.15'!$A:$I,7,FALSE))</f>
        <v xml:space="preserve"> </v>
      </c>
      <c r="G120" s="23" t="str">
        <f>IF(A120=""," ",B120*VLOOKUP($A120,'02.08.-22.08.15'!$A:$I,8,FALSE))</f>
        <v xml:space="preserve"> </v>
      </c>
      <c r="H120" s="23" t="str">
        <f>IF(A120=""," ",B120*VLOOKUP($A120,'02.08.-22.08.15'!$A:$I,9,FALSE))</f>
        <v xml:space="preserve"> </v>
      </c>
    </row>
    <row r="121" spans="1:8" ht="14.1" customHeight="1" x14ac:dyDescent="0.2">
      <c r="A121" s="6"/>
      <c r="B121" s="13"/>
      <c r="C121" s="5" t="str">
        <f>IF(A121=""," ",VLOOKUP($A121,'02.08.-22.08.15'!$A:$I,2,FALSE))</f>
        <v xml:space="preserve"> </v>
      </c>
      <c r="D121" s="22" t="str">
        <f>IF(A121=""," ",VLOOKUP($A121,'02.08.-22.08.15'!$A:$I,5,FALSE))</f>
        <v xml:space="preserve"> </v>
      </c>
      <c r="E121" s="23" t="str">
        <f>IF(A121=""," ",B121*VLOOKUP($A121,'02.08.-22.08.15'!$A:$I,6,FALSE))</f>
        <v xml:space="preserve"> </v>
      </c>
      <c r="F121" s="23" t="str">
        <f>IF(A121=""," ",B121*VLOOKUP($A121,'02.08.-22.08.15'!$A:$I,7,FALSE))</f>
        <v xml:space="preserve"> </v>
      </c>
      <c r="G121" s="23" t="str">
        <f>IF(A121=""," ",B121*VLOOKUP($A121,'02.08.-22.08.15'!$A:$I,8,FALSE))</f>
        <v xml:space="preserve"> </v>
      </c>
      <c r="H121" s="23" t="str">
        <f>IF(A121=""," ",B121*VLOOKUP($A121,'02.08.-22.08.15'!$A:$I,9,FALSE))</f>
        <v xml:space="preserve"> </v>
      </c>
    </row>
    <row r="122" spans="1:8" ht="14.1" customHeight="1" x14ac:dyDescent="0.2">
      <c r="A122" s="6"/>
      <c r="B122" s="13"/>
      <c r="C122" s="5" t="str">
        <f>IF(A122=""," ",VLOOKUP($A122,'02.08.-22.08.15'!$A:$I,2,FALSE))</f>
        <v xml:space="preserve"> </v>
      </c>
      <c r="D122" s="22" t="str">
        <f>IF(A122=""," ",VLOOKUP($A122,'02.08.-22.08.15'!$A:$I,5,FALSE))</f>
        <v xml:space="preserve"> </v>
      </c>
      <c r="E122" s="23" t="str">
        <f>IF(A122=""," ",B122*VLOOKUP($A122,'02.08.-22.08.15'!$A:$I,6,FALSE))</f>
        <v xml:space="preserve"> </v>
      </c>
      <c r="F122" s="23" t="str">
        <f>IF(A122=""," ",B122*VLOOKUP($A122,'02.08.-22.08.15'!$A:$I,7,FALSE))</f>
        <v xml:space="preserve"> </v>
      </c>
      <c r="G122" s="23" t="str">
        <f>IF(A122=""," ",B122*VLOOKUP($A122,'02.08.-22.08.15'!$A:$I,8,FALSE))</f>
        <v xml:space="preserve"> </v>
      </c>
      <c r="H122" s="23" t="str">
        <f>IF(A122=""," ",B122*VLOOKUP($A122,'02.08.-22.08.15'!$A:$I,9,FALSE))</f>
        <v xml:space="preserve"> </v>
      </c>
    </row>
    <row r="123" spans="1:8" ht="14.1" customHeight="1" x14ac:dyDescent="0.2">
      <c r="A123" s="6"/>
      <c r="B123" s="13"/>
      <c r="C123" s="5" t="str">
        <f>IF(A123=""," ",VLOOKUP($A123,'02.08.-22.08.15'!$A:$I,2,FALSE))</f>
        <v xml:space="preserve"> </v>
      </c>
      <c r="D123" s="22" t="str">
        <f>IF(A123=""," ",VLOOKUP($A123,'02.08.-22.08.15'!$A:$I,5,FALSE))</f>
        <v xml:space="preserve"> </v>
      </c>
      <c r="E123" s="23" t="str">
        <f>IF(A123=""," ",B123*VLOOKUP($A123,'02.08.-22.08.15'!$A:$I,6,FALSE))</f>
        <v xml:space="preserve"> </v>
      </c>
      <c r="F123" s="23" t="str">
        <f>IF(A123=""," ",B123*VLOOKUP($A123,'02.08.-22.08.15'!$A:$I,7,FALSE))</f>
        <v xml:space="preserve"> </v>
      </c>
      <c r="G123" s="23" t="str">
        <f>IF(A123=""," ",B123*VLOOKUP($A123,'02.08.-22.08.15'!$A:$I,8,FALSE))</f>
        <v xml:space="preserve"> </v>
      </c>
      <c r="H123" s="23" t="str">
        <f>IF(A123=""," ",B123*VLOOKUP($A123,'02.08.-22.08.15'!$A:$I,9,FALSE))</f>
        <v xml:space="preserve"> </v>
      </c>
    </row>
    <row r="124" spans="1:8" ht="14.1" customHeight="1" x14ac:dyDescent="0.2">
      <c r="A124" s="6"/>
      <c r="B124" s="13"/>
      <c r="C124" s="5" t="str">
        <f>IF(A124=""," ",VLOOKUP($A124,'02.08.-22.08.15'!$A:$I,2,FALSE))</f>
        <v xml:space="preserve"> </v>
      </c>
      <c r="D124" s="22" t="str">
        <f>IF(A124=""," ",VLOOKUP($A124,'02.08.-22.08.15'!$A:$I,5,FALSE))</f>
        <v xml:space="preserve"> </v>
      </c>
      <c r="E124" s="23" t="str">
        <f>IF(A124=""," ",B124*VLOOKUP($A124,'02.08.-22.08.15'!$A:$I,6,FALSE))</f>
        <v xml:space="preserve"> </v>
      </c>
      <c r="F124" s="23" t="str">
        <f>IF(A124=""," ",B124*VLOOKUP($A124,'02.08.-22.08.15'!$A:$I,7,FALSE))</f>
        <v xml:space="preserve"> </v>
      </c>
      <c r="G124" s="23" t="str">
        <f>IF(A124=""," ",B124*VLOOKUP($A124,'02.08.-22.08.15'!$A:$I,8,FALSE))</f>
        <v xml:space="preserve"> </v>
      </c>
      <c r="H124" s="23" t="str">
        <f>IF(A124=""," ",B124*VLOOKUP($A124,'02.08.-22.08.15'!$A:$I,9,FALSE))</f>
        <v xml:space="preserve"> </v>
      </c>
    </row>
    <row r="125" spans="1:8" ht="14.1" customHeight="1" x14ac:dyDescent="0.2">
      <c r="A125" s="6"/>
      <c r="B125" s="13"/>
      <c r="C125" s="5" t="str">
        <f>IF(A125=""," ",VLOOKUP($A125,'02.08.-22.08.15'!$A:$I,2,FALSE))</f>
        <v xml:space="preserve"> </v>
      </c>
      <c r="D125" s="22" t="str">
        <f>IF(A125=""," ",VLOOKUP($A125,'02.08.-22.08.15'!$A:$I,5,FALSE))</f>
        <v xml:space="preserve"> </v>
      </c>
      <c r="E125" s="23" t="str">
        <f>IF(A125=""," ",B125*VLOOKUP($A125,'02.08.-22.08.15'!$A:$I,6,FALSE))</f>
        <v xml:space="preserve"> </v>
      </c>
      <c r="F125" s="23" t="str">
        <f>IF(A125=""," ",B125*VLOOKUP($A125,'02.08.-22.08.15'!$A:$I,7,FALSE))</f>
        <v xml:space="preserve"> </v>
      </c>
      <c r="G125" s="23" t="str">
        <f>IF(A125=""," ",B125*VLOOKUP($A125,'02.08.-22.08.15'!$A:$I,8,FALSE))</f>
        <v xml:space="preserve"> </v>
      </c>
      <c r="H125" s="23" t="str">
        <f>IF(A125=""," ",B125*VLOOKUP($A125,'02.08.-22.08.15'!$A:$I,9,FALSE))</f>
        <v xml:space="preserve"> </v>
      </c>
    </row>
    <row r="126" spans="1:8" ht="14.1" customHeight="1" x14ac:dyDescent="0.2">
      <c r="A126" s="6"/>
      <c r="B126" s="13"/>
      <c r="C126" s="5" t="str">
        <f>IF(A126=""," ",VLOOKUP($A126,'02.08.-22.08.15'!$A:$I,2,FALSE))</f>
        <v xml:space="preserve"> </v>
      </c>
      <c r="D126" s="22" t="str">
        <f>IF(A126=""," ",VLOOKUP($A126,'02.08.-22.08.15'!$A:$I,5,FALSE))</f>
        <v xml:space="preserve"> </v>
      </c>
      <c r="E126" s="23" t="str">
        <f>IF(A126=""," ",B126*VLOOKUP($A126,'02.08.-22.08.15'!$A:$I,6,FALSE))</f>
        <v xml:space="preserve"> </v>
      </c>
      <c r="F126" s="23" t="str">
        <f>IF(A126=""," ",B126*VLOOKUP($A126,'02.08.-22.08.15'!$A:$I,7,FALSE))</f>
        <v xml:space="preserve"> </v>
      </c>
      <c r="G126" s="23" t="str">
        <f>IF(A126=""," ",B126*VLOOKUP($A126,'02.08.-22.08.15'!$A:$I,8,FALSE))</f>
        <v xml:space="preserve"> </v>
      </c>
      <c r="H126" s="23" t="str">
        <f>IF(A126=""," ",B126*VLOOKUP($A126,'02.08.-22.08.15'!$A:$I,9,FALSE))</f>
        <v xml:space="preserve"> </v>
      </c>
    </row>
    <row r="127" spans="1:8" ht="14.1" customHeight="1" x14ac:dyDescent="0.2">
      <c r="A127" s="6"/>
      <c r="B127" s="13"/>
      <c r="C127" s="5" t="str">
        <f>IF(A127=""," ",VLOOKUP($A127,'02.08.-22.08.15'!$A:$I,2,FALSE))</f>
        <v xml:space="preserve"> </v>
      </c>
      <c r="D127" s="22" t="str">
        <f>IF(A127=""," ",VLOOKUP($A127,'02.08.-22.08.15'!$A:$I,5,FALSE))</f>
        <v xml:space="preserve"> </v>
      </c>
      <c r="E127" s="23" t="str">
        <f>IF(A127=""," ",B127*VLOOKUP($A127,'02.08.-22.08.15'!$A:$I,6,FALSE))</f>
        <v xml:space="preserve"> </v>
      </c>
      <c r="F127" s="23" t="str">
        <f>IF(A127=""," ",B127*VLOOKUP($A127,'02.08.-22.08.15'!$A:$I,7,FALSE))</f>
        <v xml:space="preserve"> </v>
      </c>
      <c r="G127" s="23" t="str">
        <f>IF(A127=""," ",B127*VLOOKUP($A127,'02.08.-22.08.15'!$A:$I,8,FALSE))</f>
        <v xml:space="preserve"> </v>
      </c>
      <c r="H127" s="23" t="str">
        <f>IF(A127=""," ",B127*VLOOKUP($A127,'02.08.-22.08.15'!$A:$I,9,FALSE))</f>
        <v xml:space="preserve"> </v>
      </c>
    </row>
    <row r="128" spans="1:8" ht="14.1" customHeight="1" x14ac:dyDescent="0.2">
      <c r="A128" s="6"/>
      <c r="B128" s="13"/>
      <c r="C128" s="5" t="str">
        <f>IF(A128=""," ",VLOOKUP($A128,'02.08.-22.08.15'!$A:$I,2,FALSE))</f>
        <v xml:space="preserve"> </v>
      </c>
      <c r="D128" s="22" t="str">
        <f>IF(A128=""," ",VLOOKUP($A128,'02.08.-22.08.15'!$A:$I,5,FALSE))</f>
        <v xml:space="preserve"> </v>
      </c>
      <c r="E128" s="23" t="str">
        <f>IF(A128=""," ",B128*VLOOKUP($A128,'02.08.-22.08.15'!$A:$I,6,FALSE))</f>
        <v xml:space="preserve"> </v>
      </c>
      <c r="F128" s="23" t="str">
        <f>IF(A128=""," ",B128*VLOOKUP($A128,'02.08.-22.08.15'!$A:$I,7,FALSE))</f>
        <v xml:space="preserve"> </v>
      </c>
      <c r="G128" s="23" t="str">
        <f>IF(A128=""," ",B128*VLOOKUP($A128,'02.08.-22.08.15'!$A:$I,8,FALSE))</f>
        <v xml:space="preserve"> </v>
      </c>
      <c r="H128" s="23" t="str">
        <f>IF(A128=""," ",B128*VLOOKUP($A128,'02.08.-22.08.15'!$A:$I,9,FALSE))</f>
        <v xml:space="preserve"> </v>
      </c>
    </row>
    <row r="129" spans="1:8" ht="14.1" customHeight="1" x14ac:dyDescent="0.2">
      <c r="A129" s="6"/>
      <c r="B129" s="13"/>
      <c r="C129" s="5" t="str">
        <f>IF(A129=""," ",VLOOKUP($A129,'02.08.-22.08.15'!$A:$I,2,FALSE))</f>
        <v xml:space="preserve"> </v>
      </c>
      <c r="D129" s="22" t="str">
        <f>IF(A129=""," ",VLOOKUP($A129,'02.08.-22.08.15'!$A:$I,5,FALSE))</f>
        <v xml:space="preserve"> </v>
      </c>
      <c r="E129" s="23" t="str">
        <f>IF(A129=""," ",B129*VLOOKUP($A129,'02.08.-22.08.15'!$A:$I,6,FALSE))</f>
        <v xml:space="preserve"> </v>
      </c>
      <c r="F129" s="23" t="str">
        <f>IF(A129=""," ",B129*VLOOKUP($A129,'02.08.-22.08.15'!$A:$I,7,FALSE))</f>
        <v xml:space="preserve"> </v>
      </c>
      <c r="G129" s="23" t="str">
        <f>IF(A129=""," ",B129*VLOOKUP($A129,'02.08.-22.08.15'!$A:$I,8,FALSE))</f>
        <v xml:space="preserve"> </v>
      </c>
      <c r="H129" s="23" t="str">
        <f>IF(A129=""," ",B129*VLOOKUP($A129,'02.08.-22.08.15'!$A:$I,9,FALSE))</f>
        <v xml:space="preserve"> </v>
      </c>
    </row>
    <row r="130" spans="1:8" ht="14.1" customHeight="1" x14ac:dyDescent="0.2">
      <c r="A130" s="6"/>
      <c r="B130" s="13"/>
      <c r="C130" s="5" t="str">
        <f>IF(A130=""," ",VLOOKUP($A130,'02.08.-22.08.15'!$A:$I,2,FALSE))</f>
        <v xml:space="preserve"> </v>
      </c>
      <c r="D130" s="22" t="str">
        <f>IF(A130=""," ",VLOOKUP($A130,'02.08.-22.08.15'!$A:$I,5,FALSE))</f>
        <v xml:space="preserve"> </v>
      </c>
      <c r="E130" s="23" t="str">
        <f>IF(A130=""," ",B130*VLOOKUP($A130,'02.08.-22.08.15'!$A:$I,6,FALSE))</f>
        <v xml:space="preserve"> </v>
      </c>
      <c r="F130" s="23" t="str">
        <f>IF(A130=""," ",B130*VLOOKUP($A130,'02.08.-22.08.15'!$A:$I,7,FALSE))</f>
        <v xml:space="preserve"> </v>
      </c>
      <c r="G130" s="23" t="str">
        <f>IF(A130=""," ",B130*VLOOKUP($A130,'02.08.-22.08.15'!$A:$I,8,FALSE))</f>
        <v xml:space="preserve"> </v>
      </c>
      <c r="H130" s="23" t="str">
        <f>IF(A130=""," ",B130*VLOOKUP($A130,'02.08.-22.08.15'!$A:$I,9,FALSE))</f>
        <v xml:space="preserve"> </v>
      </c>
    </row>
    <row r="131" spans="1:8" ht="14.1" customHeight="1" x14ac:dyDescent="0.2">
      <c r="A131" s="6"/>
      <c r="B131" s="13"/>
      <c r="C131" s="5" t="str">
        <f>IF(A131=""," ",VLOOKUP($A131,'02.08.-22.08.15'!$A:$I,2,FALSE))</f>
        <v xml:space="preserve"> </v>
      </c>
      <c r="D131" s="22" t="str">
        <f>IF(A131=""," ",VLOOKUP($A131,'02.08.-22.08.15'!$A:$I,5,FALSE))</f>
        <v xml:space="preserve"> </v>
      </c>
      <c r="E131" s="23" t="str">
        <f>IF(A131=""," ",B131*VLOOKUP($A131,'02.08.-22.08.15'!$A:$I,6,FALSE))</f>
        <v xml:space="preserve"> </v>
      </c>
      <c r="F131" s="23" t="str">
        <f>IF(A131=""," ",B131*VLOOKUP($A131,'02.08.-22.08.15'!$A:$I,7,FALSE))</f>
        <v xml:space="preserve"> </v>
      </c>
      <c r="G131" s="23" t="str">
        <f>IF(A131=""," ",B131*VLOOKUP($A131,'02.08.-22.08.15'!$A:$I,8,FALSE))</f>
        <v xml:space="preserve"> </v>
      </c>
      <c r="H131" s="23" t="str">
        <f>IF(A131=""," ",B131*VLOOKUP($A131,'02.08.-22.08.15'!$A:$I,9,FALSE))</f>
        <v xml:space="preserve"> </v>
      </c>
    </row>
    <row r="132" spans="1:8" ht="14.1" customHeight="1" x14ac:dyDescent="0.2">
      <c r="A132" s="6"/>
      <c r="B132" s="13"/>
      <c r="C132" s="5" t="str">
        <f>IF(A132=""," ",VLOOKUP($A132,'02.08.-22.08.15'!$A:$I,2,FALSE))</f>
        <v xml:space="preserve"> </v>
      </c>
      <c r="D132" s="22" t="str">
        <f>IF(A132=""," ",VLOOKUP($A132,'02.08.-22.08.15'!$A:$I,5,FALSE))</f>
        <v xml:space="preserve"> </v>
      </c>
      <c r="E132" s="23" t="str">
        <f>IF(A132=""," ",B132*VLOOKUP($A132,'02.08.-22.08.15'!$A:$I,6,FALSE))</f>
        <v xml:space="preserve"> </v>
      </c>
      <c r="F132" s="23" t="str">
        <f>IF(A132=""," ",B132*VLOOKUP($A132,'02.08.-22.08.15'!$A:$I,7,FALSE))</f>
        <v xml:space="preserve"> </v>
      </c>
      <c r="G132" s="23" t="str">
        <f>IF(A132=""," ",B132*VLOOKUP($A132,'02.08.-22.08.15'!$A:$I,8,FALSE))</f>
        <v xml:space="preserve"> </v>
      </c>
      <c r="H132" s="23" t="str">
        <f>IF(A132=""," ",B132*VLOOKUP($A132,'02.08.-22.08.15'!$A:$I,9,FALSE))</f>
        <v xml:space="preserve"> </v>
      </c>
    </row>
    <row r="133" spans="1:8" ht="14.1" customHeight="1" x14ac:dyDescent="0.2">
      <c r="A133" s="6"/>
      <c r="B133" s="13"/>
      <c r="C133" s="5" t="str">
        <f>IF(A133=""," ",VLOOKUP($A133,'02.08.-22.08.15'!$A:$I,2,FALSE))</f>
        <v xml:space="preserve"> </v>
      </c>
      <c r="D133" s="22" t="str">
        <f>IF(A133=""," ",VLOOKUP($A133,'02.08.-22.08.15'!$A:$I,5,FALSE))</f>
        <v xml:space="preserve"> </v>
      </c>
      <c r="E133" s="23" t="str">
        <f>IF(A133=""," ",B133*VLOOKUP($A133,'02.08.-22.08.15'!$A:$I,6,FALSE))</f>
        <v xml:space="preserve"> </v>
      </c>
      <c r="F133" s="23" t="str">
        <f>IF(A133=""," ",B133*VLOOKUP($A133,'02.08.-22.08.15'!$A:$I,7,FALSE))</f>
        <v xml:space="preserve"> </v>
      </c>
      <c r="G133" s="23" t="str">
        <f>IF(A133=""," ",B133*VLOOKUP($A133,'02.08.-22.08.15'!$A:$I,8,FALSE))</f>
        <v xml:space="preserve"> </v>
      </c>
      <c r="H133" s="23" t="str">
        <f>IF(A133=""," ",B133*VLOOKUP($A133,'02.08.-22.08.15'!$A:$I,9,FALSE))</f>
        <v xml:space="preserve"> </v>
      </c>
    </row>
    <row r="134" spans="1:8" ht="14.1" customHeight="1" x14ac:dyDescent="0.2">
      <c r="A134" s="6"/>
      <c r="B134" s="13"/>
      <c r="C134" s="5" t="str">
        <f>IF(A134=""," ",VLOOKUP($A134,'02.08.-22.08.15'!$A:$I,2,FALSE))</f>
        <v xml:space="preserve"> </v>
      </c>
      <c r="D134" s="22" t="str">
        <f>IF(A134=""," ",VLOOKUP($A134,'02.08.-22.08.15'!$A:$I,5,FALSE))</f>
        <v xml:space="preserve"> </v>
      </c>
      <c r="E134" s="23" t="str">
        <f>IF(A134=""," ",B134*VLOOKUP($A134,'02.08.-22.08.15'!$A:$I,6,FALSE))</f>
        <v xml:space="preserve"> </v>
      </c>
      <c r="F134" s="23" t="str">
        <f>IF(A134=""," ",B134*VLOOKUP($A134,'02.08.-22.08.15'!$A:$I,7,FALSE))</f>
        <v xml:space="preserve"> </v>
      </c>
      <c r="G134" s="23" t="str">
        <f>IF(A134=""," ",B134*VLOOKUP($A134,'02.08.-22.08.15'!$A:$I,8,FALSE))</f>
        <v xml:space="preserve"> </v>
      </c>
      <c r="H134" s="23" t="str">
        <f>IF(A134=""," ",B134*VLOOKUP($A134,'02.08.-22.08.15'!$A:$I,9,FALSE))</f>
        <v xml:space="preserve"> </v>
      </c>
    </row>
    <row r="135" spans="1:8" ht="14.1" customHeight="1" x14ac:dyDescent="0.2">
      <c r="A135" s="6"/>
      <c r="B135" s="13"/>
      <c r="C135" s="5" t="str">
        <f>IF(A135=""," ",VLOOKUP($A135,'02.08.-22.08.15'!$A:$I,2,FALSE))</f>
        <v xml:space="preserve"> </v>
      </c>
      <c r="D135" s="22" t="str">
        <f>IF(A135=""," ",VLOOKUP($A135,'02.08.-22.08.15'!$A:$I,5,FALSE))</f>
        <v xml:space="preserve"> </v>
      </c>
      <c r="E135" s="23" t="str">
        <f>IF(A135=""," ",B135*VLOOKUP($A135,'02.08.-22.08.15'!$A:$I,6,FALSE))</f>
        <v xml:space="preserve"> </v>
      </c>
      <c r="F135" s="23" t="str">
        <f>IF(A135=""," ",B135*VLOOKUP($A135,'02.08.-22.08.15'!$A:$I,7,FALSE))</f>
        <v xml:space="preserve"> </v>
      </c>
      <c r="G135" s="23" t="str">
        <f>IF(A135=""," ",B135*VLOOKUP($A135,'02.08.-22.08.15'!$A:$I,8,FALSE))</f>
        <v xml:space="preserve"> </v>
      </c>
      <c r="H135" s="23" t="str">
        <f>IF(A135=""," ",B135*VLOOKUP($A135,'02.08.-22.08.15'!$A:$I,9,FALSE))</f>
        <v xml:space="preserve"> </v>
      </c>
    </row>
    <row r="136" spans="1:8" ht="14.1" customHeight="1" x14ac:dyDescent="0.2">
      <c r="A136" s="6"/>
      <c r="B136" s="13"/>
      <c r="C136" s="5" t="str">
        <f>IF(A136=""," ",VLOOKUP($A136,'02.08.-22.08.15'!$A:$I,2,FALSE))</f>
        <v xml:space="preserve"> </v>
      </c>
      <c r="D136" s="22" t="str">
        <f>IF(A136=""," ",VLOOKUP($A136,'02.08.-22.08.15'!$A:$I,5,FALSE))</f>
        <v xml:space="preserve"> </v>
      </c>
      <c r="E136" s="23" t="str">
        <f>IF(A136=""," ",B136*VLOOKUP($A136,'02.08.-22.08.15'!$A:$I,6,FALSE))</f>
        <v xml:space="preserve"> </v>
      </c>
      <c r="F136" s="23" t="str">
        <f>IF(A136=""," ",B136*VLOOKUP($A136,'02.08.-22.08.15'!$A:$I,7,FALSE))</f>
        <v xml:space="preserve"> </v>
      </c>
      <c r="G136" s="23" t="str">
        <f>IF(A136=""," ",B136*VLOOKUP($A136,'02.08.-22.08.15'!$A:$I,8,FALSE))</f>
        <v xml:space="preserve"> </v>
      </c>
      <c r="H136" s="23" t="str">
        <f>IF(A136=""," ",B136*VLOOKUP($A136,'02.08.-22.08.15'!$A:$I,9,FALSE))</f>
        <v xml:space="preserve"> </v>
      </c>
    </row>
    <row r="137" spans="1:8" ht="14.1" customHeight="1" x14ac:dyDescent="0.2">
      <c r="A137" s="6"/>
      <c r="B137" s="13"/>
      <c r="C137" s="5" t="str">
        <f>IF(A137=""," ",VLOOKUP($A137,'02.08.-22.08.15'!$A:$I,2,FALSE))</f>
        <v xml:space="preserve"> </v>
      </c>
      <c r="D137" s="22" t="str">
        <f>IF(A137=""," ",VLOOKUP($A137,'02.08.-22.08.15'!$A:$I,5,FALSE))</f>
        <v xml:space="preserve"> </v>
      </c>
      <c r="E137" s="23" t="str">
        <f>IF(A137=""," ",B137*VLOOKUP($A137,'02.08.-22.08.15'!$A:$I,6,FALSE))</f>
        <v xml:space="preserve"> </v>
      </c>
      <c r="F137" s="23" t="str">
        <f>IF(A137=""," ",B137*VLOOKUP($A137,'02.08.-22.08.15'!$A:$I,7,FALSE))</f>
        <v xml:space="preserve"> </v>
      </c>
      <c r="G137" s="23" t="str">
        <f>IF(A137=""," ",B137*VLOOKUP($A137,'02.08.-22.08.15'!$A:$I,8,FALSE))</f>
        <v xml:space="preserve"> </v>
      </c>
      <c r="H137" s="23" t="str">
        <f>IF(A137=""," ",B137*VLOOKUP($A137,'02.08.-22.08.15'!$A:$I,9,FALSE))</f>
        <v xml:space="preserve"> </v>
      </c>
    </row>
    <row r="138" spans="1:8" ht="14.1" customHeight="1" x14ac:dyDescent="0.2">
      <c r="A138" s="6"/>
      <c r="B138" s="13"/>
      <c r="C138" s="5" t="str">
        <f>IF(A138=""," ",VLOOKUP($A138,'02.08.-22.08.15'!$A:$I,2,FALSE))</f>
        <v xml:space="preserve"> </v>
      </c>
      <c r="D138" s="22" t="str">
        <f>IF(A138=""," ",VLOOKUP($A138,'02.08.-22.08.15'!$A:$I,5,FALSE))</f>
        <v xml:space="preserve"> </v>
      </c>
      <c r="E138" s="23" t="str">
        <f>IF(A138=""," ",B138*VLOOKUP($A138,'02.08.-22.08.15'!$A:$I,6,FALSE))</f>
        <v xml:space="preserve"> </v>
      </c>
      <c r="F138" s="23" t="str">
        <f>IF(A138=""," ",B138*VLOOKUP($A138,'02.08.-22.08.15'!$A:$I,7,FALSE))</f>
        <v xml:space="preserve"> </v>
      </c>
      <c r="G138" s="23" t="str">
        <f>IF(A138=""," ",B138*VLOOKUP($A138,'02.08.-22.08.15'!$A:$I,8,FALSE))</f>
        <v xml:space="preserve"> </v>
      </c>
      <c r="H138" s="23" t="str">
        <f>IF(A138=""," ",B138*VLOOKUP($A138,'02.08.-22.08.15'!$A:$I,9,FALSE))</f>
        <v xml:space="preserve"> </v>
      </c>
    </row>
    <row r="139" spans="1:8" ht="14.1" customHeight="1" x14ac:dyDescent="0.2">
      <c r="A139" s="6"/>
      <c r="B139" s="13"/>
      <c r="C139" s="5" t="str">
        <f>IF(A139=""," ",VLOOKUP($A139,'02.08.-22.08.15'!$A:$I,2,FALSE))</f>
        <v xml:space="preserve"> </v>
      </c>
      <c r="D139" s="22" t="str">
        <f>IF(A139=""," ",VLOOKUP($A139,'02.08.-22.08.15'!$A:$I,5,FALSE))</f>
        <v xml:space="preserve"> </v>
      </c>
      <c r="E139" s="23" t="str">
        <f>IF(A139=""," ",B139*VLOOKUP($A139,'02.08.-22.08.15'!$A:$I,6,FALSE))</f>
        <v xml:space="preserve"> </v>
      </c>
      <c r="F139" s="23" t="str">
        <f>IF(A139=""," ",B139*VLOOKUP($A139,'02.08.-22.08.15'!$A:$I,7,FALSE))</f>
        <v xml:space="preserve"> </v>
      </c>
      <c r="G139" s="23" t="str">
        <f>IF(A139=""," ",B139*VLOOKUP($A139,'02.08.-22.08.15'!$A:$I,8,FALSE))</f>
        <v xml:space="preserve"> </v>
      </c>
      <c r="H139" s="23" t="str">
        <f>IF(A139=""," ",B139*VLOOKUP($A139,'02.08.-22.08.15'!$A:$I,9,FALSE))</f>
        <v xml:space="preserve"> </v>
      </c>
    </row>
    <row r="140" spans="1:8" ht="14.1" customHeight="1" x14ac:dyDescent="0.2">
      <c r="A140" s="6"/>
      <c r="B140" s="13"/>
      <c r="C140" s="5" t="str">
        <f>IF(A140=""," ",VLOOKUP($A140,'02.08.-22.08.15'!$A:$I,2,FALSE))</f>
        <v xml:space="preserve"> </v>
      </c>
      <c r="D140" s="22" t="str">
        <f>IF(A140=""," ",VLOOKUP($A140,'02.08.-22.08.15'!$A:$I,5,FALSE))</f>
        <v xml:space="preserve"> </v>
      </c>
      <c r="E140" s="23" t="str">
        <f>IF(A140=""," ",B140*VLOOKUP($A140,'02.08.-22.08.15'!$A:$I,6,FALSE))</f>
        <v xml:space="preserve"> </v>
      </c>
      <c r="F140" s="23" t="str">
        <f>IF(A140=""," ",B140*VLOOKUP($A140,'02.08.-22.08.15'!$A:$I,7,FALSE))</f>
        <v xml:space="preserve"> </v>
      </c>
      <c r="G140" s="23" t="str">
        <f>IF(A140=""," ",B140*VLOOKUP($A140,'02.08.-22.08.15'!$A:$I,8,FALSE))</f>
        <v xml:space="preserve"> </v>
      </c>
      <c r="H140" s="23" t="str">
        <f>IF(A140=""," ",B140*VLOOKUP($A140,'02.08.-22.08.15'!$A:$I,9,FALSE))</f>
        <v xml:space="preserve"> </v>
      </c>
    </row>
    <row r="141" spans="1:8" ht="14.1" customHeight="1" x14ac:dyDescent="0.2">
      <c r="A141" s="6"/>
      <c r="B141" s="13"/>
      <c r="C141" s="5" t="str">
        <f>IF(A141=""," ",VLOOKUP($A141,'02.08.-22.08.15'!$A:$I,2,FALSE))</f>
        <v xml:space="preserve"> </v>
      </c>
      <c r="D141" s="22" t="str">
        <f>IF(A141=""," ",VLOOKUP($A141,'02.08.-22.08.15'!$A:$I,5,FALSE))</f>
        <v xml:space="preserve"> </v>
      </c>
      <c r="E141" s="23" t="str">
        <f>IF(A141=""," ",B141*VLOOKUP($A141,'02.08.-22.08.15'!$A:$I,6,FALSE))</f>
        <v xml:space="preserve"> </v>
      </c>
      <c r="F141" s="23" t="str">
        <f>IF(A141=""," ",B141*VLOOKUP($A141,'02.08.-22.08.15'!$A:$I,7,FALSE))</f>
        <v xml:space="preserve"> </v>
      </c>
      <c r="G141" s="23" t="str">
        <f>IF(A141=""," ",B141*VLOOKUP($A141,'02.08.-22.08.15'!$A:$I,8,FALSE))</f>
        <v xml:space="preserve"> </v>
      </c>
      <c r="H141" s="23" t="str">
        <f>IF(A141=""," ",B141*VLOOKUP($A141,'02.08.-22.08.15'!$A:$I,9,FALSE))</f>
        <v xml:space="preserve"> </v>
      </c>
    </row>
    <row r="142" spans="1:8" ht="14.1" customHeight="1" x14ac:dyDescent="0.2">
      <c r="A142" s="6"/>
      <c r="B142" s="13"/>
      <c r="C142" s="5" t="str">
        <f>IF(A142=""," ",VLOOKUP($A142,'02.08.-22.08.15'!$A:$I,2,FALSE))</f>
        <v xml:space="preserve"> </v>
      </c>
      <c r="D142" s="22" t="str">
        <f>IF(A142=""," ",VLOOKUP($A142,'02.08.-22.08.15'!$A:$I,5,FALSE))</f>
        <v xml:space="preserve"> </v>
      </c>
      <c r="E142" s="23" t="str">
        <f>IF(A142=""," ",B142*VLOOKUP($A142,'02.08.-22.08.15'!$A:$I,6,FALSE))</f>
        <v xml:space="preserve"> </v>
      </c>
      <c r="F142" s="23" t="str">
        <f>IF(A142=""," ",B142*VLOOKUP($A142,'02.08.-22.08.15'!$A:$I,7,FALSE))</f>
        <v xml:space="preserve"> </v>
      </c>
      <c r="G142" s="23" t="str">
        <f>IF(A142=""," ",B142*VLOOKUP($A142,'02.08.-22.08.15'!$A:$I,8,FALSE))</f>
        <v xml:space="preserve"> </v>
      </c>
      <c r="H142" s="23" t="str">
        <f>IF(A142=""," ",B142*VLOOKUP($A142,'02.08.-22.08.15'!$A:$I,9,FALSE))</f>
        <v xml:space="preserve"> </v>
      </c>
    </row>
    <row r="143" spans="1:8" ht="14.1" customHeight="1" x14ac:dyDescent="0.2">
      <c r="A143" s="6"/>
      <c r="B143" s="13"/>
      <c r="C143" s="5" t="str">
        <f>IF(A143=""," ",VLOOKUP($A143,'02.08.-22.08.15'!$A:$I,2,FALSE))</f>
        <v xml:space="preserve"> </v>
      </c>
      <c r="D143" s="22" t="str">
        <f>IF(A143=""," ",VLOOKUP($A143,'02.08.-22.08.15'!$A:$I,5,FALSE))</f>
        <v xml:space="preserve"> </v>
      </c>
      <c r="E143" s="23" t="str">
        <f>IF(A143=""," ",B143*VLOOKUP($A143,'02.08.-22.08.15'!$A:$I,6,FALSE))</f>
        <v xml:space="preserve"> </v>
      </c>
      <c r="F143" s="23" t="str">
        <f>IF(A143=""," ",B143*VLOOKUP($A143,'02.08.-22.08.15'!$A:$I,7,FALSE))</f>
        <v xml:space="preserve"> </v>
      </c>
      <c r="G143" s="23" t="str">
        <f>IF(A143=""," ",B143*VLOOKUP($A143,'02.08.-22.08.15'!$A:$I,8,FALSE))</f>
        <v xml:space="preserve"> </v>
      </c>
      <c r="H143" s="23" t="str">
        <f>IF(A143=""," ",B143*VLOOKUP($A143,'02.08.-22.08.15'!$A:$I,9,FALSE))</f>
        <v xml:space="preserve"> </v>
      </c>
    </row>
    <row r="144" spans="1:8" ht="14.1" customHeight="1" x14ac:dyDescent="0.2">
      <c r="A144" s="6"/>
      <c r="B144" s="13"/>
      <c r="C144" s="5" t="str">
        <f>IF(A144=""," ",VLOOKUP($A144,'02.08.-22.08.15'!$A:$I,2,FALSE))</f>
        <v xml:space="preserve"> </v>
      </c>
      <c r="D144" s="22" t="str">
        <f>IF(A144=""," ",VLOOKUP($A144,'02.08.-22.08.15'!$A:$I,5,FALSE))</f>
        <v xml:space="preserve"> </v>
      </c>
      <c r="E144" s="23" t="str">
        <f>IF(A144=""," ",B144*VLOOKUP($A144,'02.08.-22.08.15'!$A:$I,6,FALSE))</f>
        <v xml:space="preserve"> </v>
      </c>
      <c r="F144" s="23" t="str">
        <f>IF(A144=""," ",B144*VLOOKUP($A144,'02.08.-22.08.15'!$A:$I,7,FALSE))</f>
        <v xml:space="preserve"> </v>
      </c>
      <c r="G144" s="23" t="str">
        <f>IF(A144=""," ",B144*VLOOKUP($A144,'02.08.-22.08.15'!$A:$I,8,FALSE))</f>
        <v xml:space="preserve"> </v>
      </c>
      <c r="H144" s="23" t="str">
        <f>IF(A144=""," ",B144*VLOOKUP($A144,'02.08.-22.08.15'!$A:$I,9,FALSE))</f>
        <v xml:space="preserve"> </v>
      </c>
    </row>
    <row r="145" spans="1:8" ht="14.1" customHeight="1" x14ac:dyDescent="0.2">
      <c r="A145" s="6"/>
      <c r="B145" s="13"/>
      <c r="C145" s="5" t="str">
        <f>IF(A145=""," ",VLOOKUP($A145,'02.08.-22.08.15'!$A:$I,2,FALSE))</f>
        <v xml:space="preserve"> </v>
      </c>
      <c r="D145" s="22" t="str">
        <f>IF(A145=""," ",VLOOKUP($A145,'02.08.-22.08.15'!$A:$I,5,FALSE))</f>
        <v xml:space="preserve"> </v>
      </c>
      <c r="E145" s="23" t="str">
        <f>IF(A145=""," ",B145*VLOOKUP($A145,'02.08.-22.08.15'!$A:$I,6,FALSE))</f>
        <v xml:space="preserve"> </v>
      </c>
      <c r="F145" s="23" t="str">
        <f>IF(A145=""," ",B145*VLOOKUP($A145,'02.08.-22.08.15'!$A:$I,7,FALSE))</f>
        <v xml:space="preserve"> </v>
      </c>
      <c r="G145" s="23" t="str">
        <f>IF(A145=""," ",B145*VLOOKUP($A145,'02.08.-22.08.15'!$A:$I,8,FALSE))</f>
        <v xml:space="preserve"> </v>
      </c>
      <c r="H145" s="23" t="str">
        <f>IF(A145=""," ",B145*VLOOKUP($A145,'02.08.-22.08.15'!$A:$I,9,FALSE))</f>
        <v xml:space="preserve"> </v>
      </c>
    </row>
    <row r="146" spans="1:8" ht="14.1" customHeight="1" x14ac:dyDescent="0.2">
      <c r="A146" s="6"/>
      <c r="B146" s="13"/>
      <c r="C146" s="5" t="str">
        <f>IF(A146=""," ",VLOOKUP($A146,'02.08.-22.08.15'!$A:$I,2,FALSE))</f>
        <v xml:space="preserve"> </v>
      </c>
      <c r="D146" s="22" t="str">
        <f>IF(A146=""," ",VLOOKUP($A146,'02.08.-22.08.15'!$A:$I,5,FALSE))</f>
        <v xml:space="preserve"> </v>
      </c>
      <c r="E146" s="23" t="str">
        <f>IF(A146=""," ",B146*VLOOKUP($A146,'02.08.-22.08.15'!$A:$I,6,FALSE))</f>
        <v xml:space="preserve"> </v>
      </c>
      <c r="F146" s="23" t="str">
        <f>IF(A146=""," ",B146*VLOOKUP($A146,'02.08.-22.08.15'!$A:$I,7,FALSE))</f>
        <v xml:space="preserve"> </v>
      </c>
      <c r="G146" s="23" t="str">
        <f>IF(A146=""," ",B146*VLOOKUP($A146,'02.08.-22.08.15'!$A:$I,8,FALSE))</f>
        <v xml:space="preserve"> </v>
      </c>
      <c r="H146" s="23" t="str">
        <f>IF(A146=""," ",B146*VLOOKUP($A146,'02.08.-22.08.15'!$A:$I,9,FALSE))</f>
        <v xml:space="preserve"> </v>
      </c>
    </row>
    <row r="147" spans="1:8" ht="14.1" customHeight="1" x14ac:dyDescent="0.2">
      <c r="A147" s="6"/>
      <c r="B147" s="13"/>
      <c r="C147" s="5" t="str">
        <f>IF(A147=""," ",VLOOKUP($A147,'02.08.-22.08.15'!$A:$I,2,FALSE))</f>
        <v xml:space="preserve"> </v>
      </c>
      <c r="D147" s="22" t="str">
        <f>IF(A147=""," ",VLOOKUP($A147,'02.08.-22.08.15'!$A:$I,5,FALSE))</f>
        <v xml:space="preserve"> </v>
      </c>
      <c r="E147" s="23" t="str">
        <f>IF(A147=""," ",B147*VLOOKUP($A147,'02.08.-22.08.15'!$A:$I,6,FALSE))</f>
        <v xml:space="preserve"> </v>
      </c>
      <c r="F147" s="23" t="str">
        <f>IF(A147=""," ",B147*VLOOKUP($A147,'02.08.-22.08.15'!$A:$I,7,FALSE))</f>
        <v xml:space="preserve"> </v>
      </c>
      <c r="G147" s="23" t="str">
        <f>IF(A147=""," ",B147*VLOOKUP($A147,'02.08.-22.08.15'!$A:$I,8,FALSE))</f>
        <v xml:space="preserve"> </v>
      </c>
      <c r="H147" s="23" t="str">
        <f>IF(A147=""," ",B147*VLOOKUP($A147,'02.08.-22.08.15'!$A:$I,9,FALSE))</f>
        <v xml:space="preserve"> </v>
      </c>
    </row>
    <row r="148" spans="1:8" ht="14.1" customHeight="1" x14ac:dyDescent="0.2">
      <c r="A148" s="6"/>
      <c r="B148" s="13"/>
      <c r="C148" s="5" t="str">
        <f>IF(A148=""," ",VLOOKUP($A148,'02.08.-22.08.15'!$A:$I,2,FALSE))</f>
        <v xml:space="preserve"> </v>
      </c>
      <c r="D148" s="22" t="str">
        <f>IF(A148=""," ",VLOOKUP($A148,'02.08.-22.08.15'!$A:$I,5,FALSE))</f>
        <v xml:space="preserve"> </v>
      </c>
      <c r="E148" s="23" t="str">
        <f>IF(A148=""," ",B148*VLOOKUP($A148,'02.08.-22.08.15'!$A:$I,6,FALSE))</f>
        <v xml:space="preserve"> </v>
      </c>
      <c r="F148" s="23" t="str">
        <f>IF(A148=""," ",B148*VLOOKUP($A148,'02.08.-22.08.15'!$A:$I,7,FALSE))</f>
        <v xml:space="preserve"> </v>
      </c>
      <c r="G148" s="23" t="str">
        <f>IF(A148=""," ",B148*VLOOKUP($A148,'02.08.-22.08.15'!$A:$I,8,FALSE))</f>
        <v xml:space="preserve"> </v>
      </c>
      <c r="H148" s="23" t="str">
        <f>IF(A148=""," ",B148*VLOOKUP($A148,'02.08.-22.08.15'!$A:$I,9,FALSE))</f>
        <v xml:space="preserve"> </v>
      </c>
    </row>
    <row r="149" spans="1:8" ht="14.1" customHeight="1" x14ac:dyDescent="0.2">
      <c r="A149" s="6"/>
      <c r="B149" s="13"/>
      <c r="C149" s="5" t="str">
        <f>IF(A149=""," ",VLOOKUP($A149,'02.08.-22.08.15'!$A:$I,2,FALSE))</f>
        <v xml:space="preserve"> </v>
      </c>
      <c r="D149" s="22" t="str">
        <f>IF(A149=""," ",VLOOKUP($A149,'02.08.-22.08.15'!$A:$I,5,FALSE))</f>
        <v xml:space="preserve"> </v>
      </c>
      <c r="E149" s="23" t="str">
        <f>IF(A149=""," ",B149*VLOOKUP($A149,'02.08.-22.08.15'!$A:$I,6,FALSE))</f>
        <v xml:space="preserve"> </v>
      </c>
      <c r="F149" s="23" t="str">
        <f>IF(A149=""," ",B149*VLOOKUP($A149,'02.08.-22.08.15'!$A:$I,7,FALSE))</f>
        <v xml:space="preserve"> </v>
      </c>
      <c r="G149" s="23" t="str">
        <f>IF(A149=""," ",B149*VLOOKUP($A149,'02.08.-22.08.15'!$A:$I,8,FALSE))</f>
        <v xml:space="preserve"> </v>
      </c>
      <c r="H149" s="23" t="str">
        <f>IF(A149=""," ",B149*VLOOKUP($A149,'02.08.-22.08.15'!$A:$I,9,FALSE))</f>
        <v xml:space="preserve"> </v>
      </c>
    </row>
    <row r="150" spans="1:8" ht="14.1" customHeight="1" x14ac:dyDescent="0.2">
      <c r="A150" s="6"/>
      <c r="B150" s="13"/>
      <c r="C150" s="5" t="str">
        <f>IF(A150=""," ",VLOOKUP($A150,'02.08.-22.08.15'!$A:$I,2,FALSE))</f>
        <v xml:space="preserve"> </v>
      </c>
      <c r="D150" s="22" t="str">
        <f>IF(A150=""," ",VLOOKUP($A150,'02.08.-22.08.15'!$A:$I,5,FALSE))</f>
        <v xml:space="preserve"> </v>
      </c>
      <c r="E150" s="23" t="str">
        <f>IF(A150=""," ",B150*VLOOKUP($A150,'02.08.-22.08.15'!$A:$I,6,FALSE))</f>
        <v xml:space="preserve"> </v>
      </c>
      <c r="F150" s="23" t="str">
        <f>IF(A150=""," ",B150*VLOOKUP($A150,'02.08.-22.08.15'!$A:$I,7,FALSE))</f>
        <v xml:space="preserve"> </v>
      </c>
      <c r="G150" s="23" t="str">
        <f>IF(A150=""," ",B150*VLOOKUP($A150,'02.08.-22.08.15'!$A:$I,8,FALSE))</f>
        <v xml:space="preserve"> </v>
      </c>
      <c r="H150" s="23" t="str">
        <f>IF(A150=""," ",B150*VLOOKUP($A150,'02.08.-22.08.15'!$A:$I,9,FALSE))</f>
        <v xml:space="preserve"> </v>
      </c>
    </row>
    <row r="151" spans="1:8" ht="14.1" customHeight="1" x14ac:dyDescent="0.2">
      <c r="A151" s="6"/>
      <c r="B151" s="13"/>
      <c r="C151" s="5" t="str">
        <f>IF(A151=""," ",VLOOKUP($A151,'02.08.-22.08.15'!$A:$I,2,FALSE))</f>
        <v xml:space="preserve"> </v>
      </c>
      <c r="D151" s="22" t="str">
        <f>IF(A151=""," ",VLOOKUP($A151,'02.08.-22.08.15'!$A:$I,5,FALSE))</f>
        <v xml:space="preserve"> </v>
      </c>
      <c r="E151" s="23" t="str">
        <f>IF(A151=""," ",B151*VLOOKUP($A151,'02.08.-22.08.15'!$A:$I,6,FALSE))</f>
        <v xml:space="preserve"> </v>
      </c>
      <c r="F151" s="23" t="str">
        <f>IF(A151=""," ",B151*VLOOKUP($A151,'02.08.-22.08.15'!$A:$I,7,FALSE))</f>
        <v xml:space="preserve"> </v>
      </c>
      <c r="G151" s="23" t="str">
        <f>IF(A151=""," ",B151*VLOOKUP($A151,'02.08.-22.08.15'!$A:$I,8,FALSE))</f>
        <v xml:space="preserve"> </v>
      </c>
      <c r="H151" s="23" t="str">
        <f>IF(A151=""," ",B151*VLOOKUP($A151,'02.08.-22.08.15'!$A:$I,9,FALSE))</f>
        <v xml:space="preserve"> </v>
      </c>
    </row>
    <row r="152" spans="1:8" ht="14.1" customHeight="1" x14ac:dyDescent="0.2">
      <c r="A152" s="6"/>
      <c r="B152" s="13"/>
      <c r="C152" s="5" t="str">
        <f>IF(A152=""," ",VLOOKUP($A152,'02.08.-22.08.15'!$A:$I,2,FALSE))</f>
        <v xml:space="preserve"> </v>
      </c>
      <c r="D152" s="22" t="str">
        <f>IF(A152=""," ",VLOOKUP($A152,'02.08.-22.08.15'!$A:$I,5,FALSE))</f>
        <v xml:space="preserve"> </v>
      </c>
      <c r="E152" s="23" t="str">
        <f>IF(A152=""," ",B152*VLOOKUP($A152,'02.08.-22.08.15'!$A:$I,6,FALSE))</f>
        <v xml:space="preserve"> </v>
      </c>
      <c r="F152" s="23" t="str">
        <f>IF(A152=""," ",B152*VLOOKUP($A152,'02.08.-22.08.15'!$A:$I,7,FALSE))</f>
        <v xml:space="preserve"> </v>
      </c>
      <c r="G152" s="23" t="str">
        <f>IF(A152=""," ",B152*VLOOKUP($A152,'02.08.-22.08.15'!$A:$I,8,FALSE))</f>
        <v xml:space="preserve"> </v>
      </c>
      <c r="H152" s="23" t="str">
        <f>IF(A152=""," ",B152*VLOOKUP($A152,'02.08.-22.08.15'!$A:$I,9,FALSE))</f>
        <v xml:space="preserve"> </v>
      </c>
    </row>
    <row r="153" spans="1:8" ht="14.1" customHeight="1" x14ac:dyDescent="0.2">
      <c r="A153" s="6"/>
      <c r="B153" s="13"/>
      <c r="C153" s="5" t="str">
        <f>IF(A153=""," ",VLOOKUP($A153,'02.08.-22.08.15'!$A:$I,2,FALSE))</f>
        <v xml:space="preserve"> </v>
      </c>
      <c r="D153" s="22" t="str">
        <f>IF(A153=""," ",VLOOKUP($A153,'02.08.-22.08.15'!$A:$I,5,FALSE))</f>
        <v xml:space="preserve"> </v>
      </c>
      <c r="E153" s="23" t="str">
        <f>IF(A153=""," ",B153*VLOOKUP($A153,'02.08.-22.08.15'!$A:$I,6,FALSE))</f>
        <v xml:space="preserve"> </v>
      </c>
      <c r="F153" s="23" t="str">
        <f>IF(A153=""," ",B153*VLOOKUP($A153,'02.08.-22.08.15'!$A:$I,7,FALSE))</f>
        <v xml:space="preserve"> </v>
      </c>
      <c r="G153" s="23" t="str">
        <f>IF(A153=""," ",B153*VLOOKUP($A153,'02.08.-22.08.15'!$A:$I,8,FALSE))</f>
        <v xml:space="preserve"> </v>
      </c>
      <c r="H153" s="23" t="str">
        <f>IF(A153=""," ",B153*VLOOKUP($A153,'02.08.-22.08.15'!$A:$I,9,FALSE))</f>
        <v xml:space="preserve"> </v>
      </c>
    </row>
    <row r="154" spans="1:8" ht="14.1" customHeight="1" x14ac:dyDescent="0.2">
      <c r="A154" s="6"/>
      <c r="B154" s="13"/>
      <c r="C154" s="5" t="str">
        <f>IF(A154=""," ",VLOOKUP($A154,'02.08.-22.08.15'!$A:$I,2,FALSE))</f>
        <v xml:space="preserve"> </v>
      </c>
      <c r="D154" s="22" t="str">
        <f>IF(A154=""," ",VLOOKUP($A154,'02.08.-22.08.15'!$A:$I,5,FALSE))</f>
        <v xml:space="preserve"> </v>
      </c>
      <c r="E154" s="23" t="str">
        <f>IF(A154=""," ",B154*VLOOKUP($A154,'02.08.-22.08.15'!$A:$I,6,FALSE))</f>
        <v xml:space="preserve"> </v>
      </c>
      <c r="F154" s="23" t="str">
        <f>IF(A154=""," ",B154*VLOOKUP($A154,'02.08.-22.08.15'!$A:$I,7,FALSE))</f>
        <v xml:space="preserve"> </v>
      </c>
      <c r="G154" s="23" t="str">
        <f>IF(A154=""," ",B154*VLOOKUP($A154,'02.08.-22.08.15'!$A:$I,8,FALSE))</f>
        <v xml:space="preserve"> </v>
      </c>
      <c r="H154" s="23" t="str">
        <f>IF(A154=""," ",B154*VLOOKUP($A154,'02.08.-22.08.15'!$A:$I,9,FALSE))</f>
        <v xml:space="preserve"> </v>
      </c>
    </row>
    <row r="155" spans="1:8" ht="14.1" customHeight="1" x14ac:dyDescent="0.2">
      <c r="A155" s="6"/>
      <c r="B155" s="13"/>
      <c r="C155" s="5" t="str">
        <f>IF(A155=""," ",VLOOKUP($A155,'02.08.-22.08.15'!$A:$I,2,FALSE))</f>
        <v xml:space="preserve"> </v>
      </c>
      <c r="D155" s="22" t="str">
        <f>IF(A155=""," ",VLOOKUP($A155,'02.08.-22.08.15'!$A:$I,5,FALSE))</f>
        <v xml:space="preserve"> </v>
      </c>
      <c r="E155" s="23" t="str">
        <f>IF(A155=""," ",B155*VLOOKUP($A155,'02.08.-22.08.15'!$A:$I,6,FALSE))</f>
        <v xml:space="preserve"> </v>
      </c>
      <c r="F155" s="23" t="str">
        <f>IF(A155=""," ",B155*VLOOKUP($A155,'02.08.-22.08.15'!$A:$I,7,FALSE))</f>
        <v xml:space="preserve"> </v>
      </c>
      <c r="G155" s="23" t="str">
        <f>IF(A155=""," ",B155*VLOOKUP($A155,'02.08.-22.08.15'!$A:$I,8,FALSE))</f>
        <v xml:space="preserve"> </v>
      </c>
      <c r="H155" s="23" t="str">
        <f>IF(A155=""," ",B155*VLOOKUP($A155,'02.08.-22.08.15'!$A:$I,9,FALSE))</f>
        <v xml:space="preserve"> </v>
      </c>
    </row>
    <row r="156" spans="1:8" ht="14.1" customHeight="1" x14ac:dyDescent="0.2">
      <c r="A156" s="6"/>
      <c r="B156" s="13"/>
      <c r="C156" s="5" t="str">
        <f>IF(A156=""," ",VLOOKUP($A156,'02.08.-22.08.15'!$A:$I,2,FALSE))</f>
        <v xml:space="preserve"> </v>
      </c>
      <c r="D156" s="22" t="str">
        <f>IF(A156=""," ",VLOOKUP($A156,'02.08.-22.08.15'!$A:$I,5,FALSE))</f>
        <v xml:space="preserve"> </v>
      </c>
      <c r="E156" s="23" t="str">
        <f>IF(A156=""," ",B156*VLOOKUP($A156,'02.08.-22.08.15'!$A:$I,6,FALSE))</f>
        <v xml:space="preserve"> </v>
      </c>
      <c r="F156" s="23" t="str">
        <f>IF(A156=""," ",B156*VLOOKUP($A156,'02.08.-22.08.15'!$A:$I,7,FALSE))</f>
        <v xml:space="preserve"> </v>
      </c>
      <c r="G156" s="23" t="str">
        <f>IF(A156=""," ",B156*VLOOKUP($A156,'02.08.-22.08.15'!$A:$I,8,FALSE))</f>
        <v xml:space="preserve"> </v>
      </c>
      <c r="H156" s="23" t="str">
        <f>IF(A156=""," ",B156*VLOOKUP($A156,'02.08.-22.08.15'!$A:$I,9,FALSE))</f>
        <v xml:space="preserve"> </v>
      </c>
    </row>
    <row r="157" spans="1:8" ht="14.1" customHeight="1" x14ac:dyDescent="0.2">
      <c r="A157" s="6"/>
      <c r="B157" s="13"/>
      <c r="C157" s="5" t="str">
        <f>IF(A157=""," ",VLOOKUP($A157,'02.08.-22.08.15'!$A:$I,2,FALSE))</f>
        <v xml:space="preserve"> </v>
      </c>
      <c r="D157" s="22" t="str">
        <f>IF(A157=""," ",VLOOKUP($A157,'02.08.-22.08.15'!$A:$I,5,FALSE))</f>
        <v xml:space="preserve"> </v>
      </c>
      <c r="E157" s="23" t="str">
        <f>IF(A157=""," ",B157*VLOOKUP($A157,'02.08.-22.08.15'!$A:$I,6,FALSE))</f>
        <v xml:space="preserve"> </v>
      </c>
      <c r="F157" s="23" t="str">
        <f>IF(A157=""," ",B157*VLOOKUP($A157,'02.08.-22.08.15'!$A:$I,7,FALSE))</f>
        <v xml:space="preserve"> </v>
      </c>
      <c r="G157" s="23" t="str">
        <f>IF(A157=""," ",B157*VLOOKUP($A157,'02.08.-22.08.15'!$A:$I,8,FALSE))</f>
        <v xml:space="preserve"> </v>
      </c>
      <c r="H157" s="23" t="str">
        <f>IF(A157=""," ",B157*VLOOKUP($A157,'02.08.-22.08.15'!$A:$I,9,FALSE))</f>
        <v xml:space="preserve"> </v>
      </c>
    </row>
    <row r="158" spans="1:8" ht="14.1" customHeight="1" x14ac:dyDescent="0.2">
      <c r="A158" s="6"/>
      <c r="B158" s="13"/>
      <c r="C158" s="5" t="str">
        <f>IF(A158=""," ",VLOOKUP($A158,'02.08.-22.08.15'!$A:$I,2,FALSE))</f>
        <v xml:space="preserve"> </v>
      </c>
      <c r="D158" s="22" t="str">
        <f>IF(A158=""," ",VLOOKUP($A158,'02.08.-22.08.15'!$A:$I,5,FALSE))</f>
        <v xml:space="preserve"> </v>
      </c>
      <c r="E158" s="23" t="str">
        <f>IF(A158=""," ",B158*VLOOKUP($A158,'02.08.-22.08.15'!$A:$I,6,FALSE))</f>
        <v xml:space="preserve"> </v>
      </c>
      <c r="F158" s="23" t="str">
        <f>IF(A158=""," ",B158*VLOOKUP($A158,'02.08.-22.08.15'!$A:$I,7,FALSE))</f>
        <v xml:space="preserve"> </v>
      </c>
      <c r="G158" s="23" t="str">
        <f>IF(A158=""," ",B158*VLOOKUP($A158,'02.08.-22.08.15'!$A:$I,8,FALSE))</f>
        <v xml:space="preserve"> </v>
      </c>
      <c r="H158" s="23" t="str">
        <f>IF(A158=""," ",B158*VLOOKUP($A158,'02.08.-22.08.15'!$A:$I,9,FALSE))</f>
        <v xml:space="preserve"> </v>
      </c>
    </row>
    <row r="159" spans="1:8" ht="14.1" customHeight="1" x14ac:dyDescent="0.2">
      <c r="A159" s="6"/>
      <c r="B159" s="13"/>
      <c r="C159" s="5" t="str">
        <f>IF(A159=""," ",VLOOKUP($A159,'02.08.-22.08.15'!$A:$I,2,FALSE))</f>
        <v xml:space="preserve"> </v>
      </c>
      <c r="D159" s="22" t="str">
        <f>IF(A159=""," ",VLOOKUP($A159,'02.08.-22.08.15'!$A:$I,5,FALSE))</f>
        <v xml:space="preserve"> </v>
      </c>
      <c r="E159" s="23" t="str">
        <f>IF(A159=""," ",B159*VLOOKUP($A159,'02.08.-22.08.15'!$A:$I,6,FALSE))</f>
        <v xml:space="preserve"> </v>
      </c>
      <c r="F159" s="23" t="str">
        <f>IF(A159=""," ",B159*VLOOKUP($A159,'02.08.-22.08.15'!$A:$I,7,FALSE))</f>
        <v xml:space="preserve"> </v>
      </c>
      <c r="G159" s="23" t="str">
        <f>IF(A159=""," ",B159*VLOOKUP($A159,'02.08.-22.08.15'!$A:$I,8,FALSE))</f>
        <v xml:space="preserve"> </v>
      </c>
      <c r="H159" s="23" t="str">
        <f>IF(A159=""," ",B159*VLOOKUP($A159,'02.08.-22.08.15'!$A:$I,9,FALSE))</f>
        <v xml:space="preserve"> </v>
      </c>
    </row>
    <row r="160" spans="1:8" ht="14.1" customHeight="1" x14ac:dyDescent="0.2">
      <c r="A160" s="6"/>
      <c r="B160" s="13"/>
      <c r="C160" s="5" t="str">
        <f>IF(A160=""," ",VLOOKUP($A160,'02.08.-22.08.15'!$A:$I,2,FALSE))</f>
        <v xml:space="preserve"> </v>
      </c>
      <c r="D160" s="22" t="str">
        <f>IF(A160=""," ",VLOOKUP($A160,'02.08.-22.08.15'!$A:$I,5,FALSE))</f>
        <v xml:space="preserve"> </v>
      </c>
      <c r="E160" s="23" t="str">
        <f>IF(A160=""," ",B160*VLOOKUP($A160,'02.08.-22.08.15'!$A:$I,6,FALSE))</f>
        <v xml:space="preserve"> </v>
      </c>
      <c r="F160" s="23" t="str">
        <f>IF(A160=""," ",B160*VLOOKUP($A160,'02.08.-22.08.15'!$A:$I,7,FALSE))</f>
        <v xml:space="preserve"> </v>
      </c>
      <c r="G160" s="23" t="str">
        <f>IF(A160=""," ",B160*VLOOKUP($A160,'02.08.-22.08.15'!$A:$I,8,FALSE))</f>
        <v xml:space="preserve"> </v>
      </c>
      <c r="H160" s="23" t="str">
        <f>IF(A160=""," ",B160*VLOOKUP($A160,'02.08.-22.08.15'!$A:$I,9,FALSE))</f>
        <v xml:space="preserve"> </v>
      </c>
    </row>
    <row r="161" spans="1:8" ht="14.1" customHeight="1" x14ac:dyDescent="0.2">
      <c r="A161" s="6"/>
      <c r="B161" s="13"/>
      <c r="C161" s="5" t="str">
        <f>IF(A161=""," ",VLOOKUP($A161,'02.08.-22.08.15'!$A:$I,2,FALSE))</f>
        <v xml:space="preserve"> </v>
      </c>
      <c r="D161" s="22" t="str">
        <f>IF(A161=""," ",VLOOKUP($A161,'02.08.-22.08.15'!$A:$I,5,FALSE))</f>
        <v xml:space="preserve"> </v>
      </c>
      <c r="E161" s="23" t="str">
        <f>IF(A161=""," ",B161*VLOOKUP($A161,'02.08.-22.08.15'!$A:$I,6,FALSE))</f>
        <v xml:space="preserve"> </v>
      </c>
      <c r="F161" s="23" t="str">
        <f>IF(A161=""," ",B161*VLOOKUP($A161,'02.08.-22.08.15'!$A:$I,7,FALSE))</f>
        <v xml:space="preserve"> </v>
      </c>
      <c r="G161" s="23" t="str">
        <f>IF(A161=""," ",B161*VLOOKUP($A161,'02.08.-22.08.15'!$A:$I,8,FALSE))</f>
        <v xml:space="preserve"> </v>
      </c>
      <c r="H161" s="23" t="str">
        <f>IF(A161=""," ",B161*VLOOKUP($A161,'02.08.-22.08.15'!$A:$I,9,FALSE))</f>
        <v xml:space="preserve"> </v>
      </c>
    </row>
    <row r="162" spans="1:8" ht="14.1" customHeight="1" x14ac:dyDescent="0.2">
      <c r="A162" s="6"/>
      <c r="B162" s="13"/>
      <c r="C162" s="5" t="str">
        <f>IF(A162=""," ",VLOOKUP($A162,'02.08.-22.08.15'!$A:$I,2,FALSE))</f>
        <v xml:space="preserve"> </v>
      </c>
      <c r="D162" s="22" t="str">
        <f>IF(A162=""," ",VLOOKUP($A162,'02.08.-22.08.15'!$A:$I,5,FALSE))</f>
        <v xml:space="preserve"> </v>
      </c>
      <c r="E162" s="23" t="str">
        <f>IF(A162=""," ",B162*VLOOKUP($A162,'02.08.-22.08.15'!$A:$I,6,FALSE))</f>
        <v xml:space="preserve"> </v>
      </c>
      <c r="F162" s="23" t="str">
        <f>IF(A162=""," ",B162*VLOOKUP($A162,'02.08.-22.08.15'!$A:$I,7,FALSE))</f>
        <v xml:space="preserve"> </v>
      </c>
      <c r="G162" s="23" t="str">
        <f>IF(A162=""," ",B162*VLOOKUP($A162,'02.08.-22.08.15'!$A:$I,8,FALSE))</f>
        <v xml:space="preserve"> </v>
      </c>
      <c r="H162" s="23" t="str">
        <f>IF(A162=""," ",B162*VLOOKUP($A162,'02.08.-22.08.15'!$A:$I,9,FALSE))</f>
        <v xml:space="preserve"> </v>
      </c>
    </row>
    <row r="163" spans="1:8" ht="14.1" customHeight="1" x14ac:dyDescent="0.2">
      <c r="A163" s="6"/>
      <c r="B163" s="13"/>
      <c r="C163" s="5" t="str">
        <f>IF(A163=""," ",VLOOKUP($A163,'02.08.-22.08.15'!$A:$I,2,FALSE))</f>
        <v xml:space="preserve"> </v>
      </c>
      <c r="D163" s="22" t="str">
        <f>IF(A163=""," ",VLOOKUP($A163,'02.08.-22.08.15'!$A:$I,5,FALSE))</f>
        <v xml:space="preserve"> </v>
      </c>
      <c r="E163" s="23" t="str">
        <f>IF(A163=""," ",B163*VLOOKUP($A163,'02.08.-22.08.15'!$A:$I,6,FALSE))</f>
        <v xml:space="preserve"> </v>
      </c>
      <c r="F163" s="23" t="str">
        <f>IF(A163=""," ",B163*VLOOKUP($A163,'02.08.-22.08.15'!$A:$I,7,FALSE))</f>
        <v xml:space="preserve"> </v>
      </c>
      <c r="G163" s="23" t="str">
        <f>IF(A163=""," ",B163*VLOOKUP($A163,'02.08.-22.08.15'!$A:$I,8,FALSE))</f>
        <v xml:space="preserve"> </v>
      </c>
      <c r="H163" s="23" t="str">
        <f>IF(A163=""," ",B163*VLOOKUP($A163,'02.08.-22.08.15'!$A:$I,9,FALSE))</f>
        <v xml:space="preserve"> </v>
      </c>
    </row>
    <row r="164" spans="1:8" ht="14.1" customHeight="1" x14ac:dyDescent="0.2">
      <c r="A164" s="6"/>
      <c r="B164" s="13"/>
      <c r="C164" s="5" t="str">
        <f>IF(A164=""," ",VLOOKUP($A164,'02.08.-22.08.15'!$A:$I,2,FALSE))</f>
        <v xml:space="preserve"> </v>
      </c>
      <c r="D164" s="22" t="str">
        <f>IF(A164=""," ",VLOOKUP($A164,'02.08.-22.08.15'!$A:$I,5,FALSE))</f>
        <v xml:space="preserve"> </v>
      </c>
      <c r="E164" s="23" t="str">
        <f>IF(A164=""," ",B164*VLOOKUP($A164,'02.08.-22.08.15'!$A:$I,6,FALSE))</f>
        <v xml:space="preserve"> </v>
      </c>
      <c r="F164" s="23" t="str">
        <f>IF(A164=""," ",B164*VLOOKUP($A164,'02.08.-22.08.15'!$A:$I,7,FALSE))</f>
        <v xml:space="preserve"> </v>
      </c>
      <c r="G164" s="23" t="str">
        <f>IF(A164=""," ",B164*VLOOKUP($A164,'02.08.-22.08.15'!$A:$I,8,FALSE))</f>
        <v xml:space="preserve"> </v>
      </c>
      <c r="H164" s="23" t="str">
        <f>IF(A164=""," ",B164*VLOOKUP($A164,'02.08.-22.08.15'!$A:$I,9,FALSE))</f>
        <v xml:space="preserve"> </v>
      </c>
    </row>
    <row r="165" spans="1:8" ht="14.1" customHeight="1" x14ac:dyDescent="0.2">
      <c r="A165" s="6"/>
      <c r="B165" s="13"/>
      <c r="C165" s="5" t="str">
        <f>IF(A165=""," ",VLOOKUP($A165,'02.08.-22.08.15'!$A:$I,2,FALSE))</f>
        <v xml:space="preserve"> </v>
      </c>
      <c r="D165" s="22" t="str">
        <f>IF(A165=""," ",VLOOKUP($A165,'02.08.-22.08.15'!$A:$I,5,FALSE))</f>
        <v xml:space="preserve"> </v>
      </c>
      <c r="E165" s="23" t="str">
        <f>IF(A165=""," ",B165*VLOOKUP($A165,'02.08.-22.08.15'!$A:$I,6,FALSE))</f>
        <v xml:space="preserve"> </v>
      </c>
      <c r="F165" s="23" t="str">
        <f>IF(A165=""," ",B165*VLOOKUP($A165,'02.08.-22.08.15'!$A:$I,7,FALSE))</f>
        <v xml:space="preserve"> </v>
      </c>
      <c r="G165" s="23" t="str">
        <f>IF(A165=""," ",B165*VLOOKUP($A165,'02.08.-22.08.15'!$A:$I,8,FALSE))</f>
        <v xml:space="preserve"> </v>
      </c>
      <c r="H165" s="23" t="str">
        <f>IF(A165=""," ",B165*VLOOKUP($A165,'02.08.-22.08.15'!$A:$I,9,FALSE))</f>
        <v xml:space="preserve"> </v>
      </c>
    </row>
    <row r="166" spans="1:8" ht="14.1" customHeight="1" x14ac:dyDescent="0.2">
      <c r="A166" s="6"/>
      <c r="B166" s="13"/>
      <c r="C166" s="5" t="str">
        <f>IF(A166=""," ",VLOOKUP($A166,'02.08.-22.08.15'!$A:$I,2,FALSE))</f>
        <v xml:space="preserve"> </v>
      </c>
      <c r="D166" s="22" t="str">
        <f>IF(A166=""," ",VLOOKUP($A166,'02.08.-22.08.15'!$A:$I,5,FALSE))</f>
        <v xml:space="preserve"> </v>
      </c>
      <c r="E166" s="23" t="str">
        <f>IF(A166=""," ",B166*VLOOKUP($A166,'02.08.-22.08.15'!$A:$I,6,FALSE))</f>
        <v xml:space="preserve"> </v>
      </c>
      <c r="F166" s="23" t="str">
        <f>IF(A166=""," ",B166*VLOOKUP($A166,'02.08.-22.08.15'!$A:$I,7,FALSE))</f>
        <v xml:space="preserve"> </v>
      </c>
      <c r="G166" s="23" t="str">
        <f>IF(A166=""," ",B166*VLOOKUP($A166,'02.08.-22.08.15'!$A:$I,8,FALSE))</f>
        <v xml:space="preserve"> </v>
      </c>
      <c r="H166" s="23" t="str">
        <f>IF(A166=""," ",B166*VLOOKUP($A166,'02.08.-22.08.15'!$A:$I,9,FALSE))</f>
        <v xml:space="preserve"> </v>
      </c>
    </row>
    <row r="167" spans="1:8" ht="14.1" customHeight="1" x14ac:dyDescent="0.2">
      <c r="A167" s="6"/>
      <c r="B167" s="13"/>
      <c r="C167" s="5" t="str">
        <f>IF(A167=""," ",VLOOKUP($A167,'02.08.-22.08.15'!$A:$I,2,FALSE))</f>
        <v xml:space="preserve"> </v>
      </c>
      <c r="D167" s="22" t="str">
        <f>IF(A167=""," ",VLOOKUP($A167,'02.08.-22.08.15'!$A:$I,5,FALSE))</f>
        <v xml:space="preserve"> </v>
      </c>
      <c r="E167" s="23" t="str">
        <f>IF(A167=""," ",B167*VLOOKUP($A167,'02.08.-22.08.15'!$A:$I,6,FALSE))</f>
        <v xml:space="preserve"> </v>
      </c>
      <c r="F167" s="23" t="str">
        <f>IF(A167=""," ",B167*VLOOKUP($A167,'02.08.-22.08.15'!$A:$I,7,FALSE))</f>
        <v xml:space="preserve"> </v>
      </c>
      <c r="G167" s="23" t="str">
        <f>IF(A167=""," ",B167*VLOOKUP($A167,'02.08.-22.08.15'!$A:$I,8,FALSE))</f>
        <v xml:space="preserve"> </v>
      </c>
      <c r="H167" s="23" t="str">
        <f>IF(A167=""," ",B167*VLOOKUP($A167,'02.08.-22.08.15'!$A:$I,9,FALSE))</f>
        <v xml:space="preserve"> </v>
      </c>
    </row>
    <row r="168" spans="1:8" ht="14.1" customHeight="1" x14ac:dyDescent="0.2">
      <c r="A168" s="6"/>
      <c r="B168" s="13"/>
      <c r="C168" s="5" t="str">
        <f>IF(A168=""," ",VLOOKUP($A168,'02.08.-22.08.15'!$A:$I,2,FALSE))</f>
        <v xml:space="preserve"> </v>
      </c>
      <c r="D168" s="22" t="str">
        <f>IF(A168=""," ",VLOOKUP($A168,'02.08.-22.08.15'!$A:$I,5,FALSE))</f>
        <v xml:space="preserve"> </v>
      </c>
      <c r="E168" s="23" t="str">
        <f>IF(A168=""," ",B168*VLOOKUP($A168,'02.08.-22.08.15'!$A:$I,6,FALSE))</f>
        <v xml:space="preserve"> </v>
      </c>
      <c r="F168" s="23" t="str">
        <f>IF(A168=""," ",B168*VLOOKUP($A168,'02.08.-22.08.15'!$A:$I,7,FALSE))</f>
        <v xml:space="preserve"> </v>
      </c>
      <c r="G168" s="23" t="str">
        <f>IF(A168=""," ",B168*VLOOKUP($A168,'02.08.-22.08.15'!$A:$I,8,FALSE))</f>
        <v xml:space="preserve"> </v>
      </c>
      <c r="H168" s="23" t="str">
        <f>IF(A168=""," ",B168*VLOOKUP($A168,'02.08.-22.08.15'!$A:$I,9,FALSE))</f>
        <v xml:space="preserve"> </v>
      </c>
    </row>
    <row r="169" spans="1:8" ht="14.1" customHeight="1" x14ac:dyDescent="0.2">
      <c r="A169" s="6"/>
      <c r="B169" s="13"/>
      <c r="C169" s="5" t="str">
        <f>IF(A169=""," ",VLOOKUP($A169,'02.08.-22.08.15'!$A:$I,2,FALSE))</f>
        <v xml:space="preserve"> </v>
      </c>
      <c r="D169" s="22" t="str">
        <f>IF(A169=""," ",VLOOKUP($A169,'02.08.-22.08.15'!$A:$I,5,FALSE))</f>
        <v xml:space="preserve"> </v>
      </c>
      <c r="E169" s="23" t="str">
        <f>IF(A169=""," ",B169*VLOOKUP($A169,'02.08.-22.08.15'!$A:$I,6,FALSE))</f>
        <v xml:space="preserve"> </v>
      </c>
      <c r="F169" s="23" t="str">
        <f>IF(A169=""," ",B169*VLOOKUP($A169,'02.08.-22.08.15'!$A:$I,7,FALSE))</f>
        <v xml:space="preserve"> </v>
      </c>
      <c r="G169" s="23" t="str">
        <f>IF(A169=""," ",B169*VLOOKUP($A169,'02.08.-22.08.15'!$A:$I,8,FALSE))</f>
        <v xml:space="preserve"> </v>
      </c>
      <c r="H169" s="23" t="str">
        <f>IF(A169=""," ",B169*VLOOKUP($A169,'02.08.-22.08.15'!$A:$I,9,FALSE))</f>
        <v xml:space="preserve"> </v>
      </c>
    </row>
    <row r="170" spans="1:8" ht="14.1" customHeight="1" x14ac:dyDescent="0.2">
      <c r="A170" s="6"/>
      <c r="B170" s="13"/>
      <c r="C170" s="5" t="str">
        <f>IF(A170=""," ",VLOOKUP($A170,'02.08.-22.08.15'!$A:$I,2,FALSE))</f>
        <v xml:space="preserve"> </v>
      </c>
      <c r="D170" s="22" t="str">
        <f>IF(A170=""," ",VLOOKUP($A170,'02.08.-22.08.15'!$A:$I,5,FALSE))</f>
        <v xml:space="preserve"> </v>
      </c>
      <c r="E170" s="23" t="str">
        <f>IF(A170=""," ",B170*VLOOKUP($A170,'02.08.-22.08.15'!$A:$I,6,FALSE))</f>
        <v xml:space="preserve"> </v>
      </c>
      <c r="F170" s="23" t="str">
        <f>IF(A170=""," ",B170*VLOOKUP($A170,'02.08.-22.08.15'!$A:$I,7,FALSE))</f>
        <v xml:space="preserve"> </v>
      </c>
      <c r="G170" s="23" t="str">
        <f>IF(A170=""," ",B170*VLOOKUP($A170,'02.08.-22.08.15'!$A:$I,8,FALSE))</f>
        <v xml:space="preserve"> </v>
      </c>
      <c r="H170" s="23" t="str">
        <f>IF(A170=""," ",B170*VLOOKUP($A170,'02.08.-22.08.15'!$A:$I,9,FALSE))</f>
        <v xml:space="preserve"> </v>
      </c>
    </row>
    <row r="171" spans="1:8" ht="14.1" customHeight="1" x14ac:dyDescent="0.2">
      <c r="A171" s="6"/>
      <c r="B171" s="13"/>
      <c r="C171" s="5" t="str">
        <f>IF(A171=""," ",VLOOKUP($A171,'02.08.-22.08.15'!$A:$I,2,FALSE))</f>
        <v xml:space="preserve"> </v>
      </c>
      <c r="D171" s="22" t="str">
        <f>IF(A171=""," ",VLOOKUP($A171,'02.08.-22.08.15'!$A:$I,5,FALSE))</f>
        <v xml:space="preserve"> </v>
      </c>
      <c r="E171" s="23" t="str">
        <f>IF(A171=""," ",B171*VLOOKUP($A171,'02.08.-22.08.15'!$A:$I,6,FALSE))</f>
        <v xml:space="preserve"> </v>
      </c>
      <c r="F171" s="23" t="str">
        <f>IF(A171=""," ",B171*VLOOKUP($A171,'02.08.-22.08.15'!$A:$I,7,FALSE))</f>
        <v xml:space="preserve"> </v>
      </c>
      <c r="G171" s="23" t="str">
        <f>IF(A171=""," ",B171*VLOOKUP($A171,'02.08.-22.08.15'!$A:$I,8,FALSE))</f>
        <v xml:space="preserve"> </v>
      </c>
      <c r="H171" s="23" t="str">
        <f>IF(A171=""," ",B171*VLOOKUP($A171,'02.08.-22.08.15'!$A:$I,9,FALSE))</f>
        <v xml:space="preserve"> </v>
      </c>
    </row>
    <row r="172" spans="1:8" ht="14.1" customHeight="1" x14ac:dyDescent="0.2">
      <c r="A172" s="6"/>
      <c r="B172" s="13"/>
      <c r="C172" s="5" t="str">
        <f>IF(A172=""," ",VLOOKUP($A172,'02.08.-22.08.15'!$A:$I,2,FALSE))</f>
        <v xml:space="preserve"> </v>
      </c>
      <c r="D172" s="22" t="str">
        <f>IF(A172=""," ",VLOOKUP($A172,'02.08.-22.08.15'!$A:$I,5,FALSE))</f>
        <v xml:space="preserve"> </v>
      </c>
      <c r="E172" s="23" t="str">
        <f>IF(A172=""," ",B172*VLOOKUP($A172,'02.08.-22.08.15'!$A:$I,6,FALSE))</f>
        <v xml:space="preserve"> </v>
      </c>
      <c r="F172" s="23" t="str">
        <f>IF(A172=""," ",B172*VLOOKUP($A172,'02.08.-22.08.15'!$A:$I,7,FALSE))</f>
        <v xml:space="preserve"> </v>
      </c>
      <c r="G172" s="23" t="str">
        <f>IF(A172=""," ",B172*VLOOKUP($A172,'02.08.-22.08.15'!$A:$I,8,FALSE))</f>
        <v xml:space="preserve"> </v>
      </c>
      <c r="H172" s="23" t="str">
        <f>IF(A172=""," ",B172*VLOOKUP($A172,'02.08.-22.08.15'!$A:$I,9,FALSE))</f>
        <v xml:space="preserve"> </v>
      </c>
    </row>
    <row r="173" spans="1:8" ht="14.1" customHeight="1" x14ac:dyDescent="0.2">
      <c r="A173" s="6"/>
      <c r="B173" s="13"/>
      <c r="C173" s="5" t="str">
        <f>IF(A173=""," ",VLOOKUP($A173,'02.08.-22.08.15'!$A:$I,2,FALSE))</f>
        <v xml:space="preserve"> </v>
      </c>
      <c r="D173" s="22" t="str">
        <f>IF(A173=""," ",VLOOKUP($A173,'02.08.-22.08.15'!$A:$I,5,FALSE))</f>
        <v xml:space="preserve"> </v>
      </c>
      <c r="E173" s="23" t="str">
        <f>IF(A173=""," ",B173*VLOOKUP($A173,'02.08.-22.08.15'!$A:$I,6,FALSE))</f>
        <v xml:space="preserve"> </v>
      </c>
      <c r="F173" s="23" t="str">
        <f>IF(A173=""," ",B173*VLOOKUP($A173,'02.08.-22.08.15'!$A:$I,7,FALSE))</f>
        <v xml:space="preserve"> </v>
      </c>
      <c r="G173" s="23" t="str">
        <f>IF(A173=""," ",B173*VLOOKUP($A173,'02.08.-22.08.15'!$A:$I,8,FALSE))</f>
        <v xml:space="preserve"> </v>
      </c>
      <c r="H173" s="23" t="str">
        <f>IF(A173=""," ",B173*VLOOKUP($A173,'02.08.-22.08.15'!$A:$I,9,FALSE))</f>
        <v xml:space="preserve"> </v>
      </c>
    </row>
    <row r="174" spans="1:8" ht="14.1" customHeight="1" x14ac:dyDescent="0.2">
      <c r="A174" s="6"/>
      <c r="B174" s="13"/>
      <c r="C174" s="5" t="str">
        <f>IF(A174=""," ",VLOOKUP($A174,'02.08.-22.08.15'!$A:$I,2,FALSE))</f>
        <v xml:space="preserve"> </v>
      </c>
      <c r="D174" s="22" t="str">
        <f>IF(A174=""," ",VLOOKUP($A174,'02.08.-22.08.15'!$A:$I,5,FALSE))</f>
        <v xml:space="preserve"> </v>
      </c>
      <c r="E174" s="23" t="str">
        <f>IF(A174=""," ",B174*VLOOKUP($A174,'02.08.-22.08.15'!$A:$I,6,FALSE))</f>
        <v xml:space="preserve"> </v>
      </c>
      <c r="F174" s="23" t="str">
        <f>IF(A174=""," ",B174*VLOOKUP($A174,'02.08.-22.08.15'!$A:$I,7,FALSE))</f>
        <v xml:space="preserve"> </v>
      </c>
      <c r="G174" s="23" t="str">
        <f>IF(A174=""," ",B174*VLOOKUP($A174,'02.08.-22.08.15'!$A:$I,8,FALSE))</f>
        <v xml:space="preserve"> </v>
      </c>
      <c r="H174" s="23" t="str">
        <f>IF(A174=""," ",B174*VLOOKUP($A174,'02.08.-22.08.15'!$A:$I,9,FALSE))</f>
        <v xml:space="preserve"> </v>
      </c>
    </row>
    <row r="175" spans="1:8" ht="14.1" customHeight="1" x14ac:dyDescent="0.2">
      <c r="A175" s="6"/>
      <c r="B175" s="13"/>
      <c r="C175" s="5" t="str">
        <f>IF(A175=""," ",VLOOKUP($A175,'02.08.-22.08.15'!$A:$I,2,FALSE))</f>
        <v xml:space="preserve"> </v>
      </c>
      <c r="D175" s="22" t="str">
        <f>IF(A175=""," ",VLOOKUP($A175,'02.08.-22.08.15'!$A:$I,5,FALSE))</f>
        <v xml:space="preserve"> </v>
      </c>
      <c r="E175" s="23" t="str">
        <f>IF(A175=""," ",B175*VLOOKUP($A175,'02.08.-22.08.15'!$A:$I,6,FALSE))</f>
        <v xml:space="preserve"> </v>
      </c>
      <c r="F175" s="23" t="str">
        <f>IF(A175=""," ",B175*VLOOKUP($A175,'02.08.-22.08.15'!$A:$I,7,FALSE))</f>
        <v xml:space="preserve"> </v>
      </c>
      <c r="G175" s="23" t="str">
        <f>IF(A175=""," ",B175*VLOOKUP($A175,'02.08.-22.08.15'!$A:$I,8,FALSE))</f>
        <v xml:space="preserve"> </v>
      </c>
      <c r="H175" s="23" t="str">
        <f>IF(A175=""," ",B175*VLOOKUP($A175,'02.08.-22.08.15'!$A:$I,9,FALSE))</f>
        <v xml:space="preserve"> </v>
      </c>
    </row>
    <row r="176" spans="1:8" ht="14.1" customHeight="1" x14ac:dyDescent="0.2">
      <c r="A176" s="6"/>
      <c r="B176" s="13"/>
      <c r="C176" s="5" t="str">
        <f>IF(A176=""," ",VLOOKUP($A176,'02.08.-22.08.15'!$A:$I,2,FALSE))</f>
        <v xml:space="preserve"> </v>
      </c>
      <c r="D176" s="22" t="str">
        <f>IF(A176=""," ",VLOOKUP($A176,'02.08.-22.08.15'!$A:$I,5,FALSE))</f>
        <v xml:space="preserve"> </v>
      </c>
      <c r="E176" s="23" t="str">
        <f>IF(A176=""," ",B176*VLOOKUP($A176,'02.08.-22.08.15'!$A:$I,6,FALSE))</f>
        <v xml:space="preserve"> </v>
      </c>
      <c r="F176" s="23" t="str">
        <f>IF(A176=""," ",B176*VLOOKUP($A176,'02.08.-22.08.15'!$A:$I,7,FALSE))</f>
        <v xml:space="preserve"> </v>
      </c>
      <c r="G176" s="23" t="str">
        <f>IF(A176=""," ",B176*VLOOKUP($A176,'02.08.-22.08.15'!$A:$I,8,FALSE))</f>
        <v xml:space="preserve"> </v>
      </c>
      <c r="H176" s="23" t="str">
        <f>IF(A176=""," ",B176*VLOOKUP($A176,'02.08.-22.08.15'!$A:$I,9,FALSE))</f>
        <v xml:space="preserve"> </v>
      </c>
    </row>
    <row r="177" spans="1:8" ht="14.1" customHeight="1" x14ac:dyDescent="0.2">
      <c r="A177" s="6"/>
      <c r="B177" s="13"/>
      <c r="C177" s="5" t="str">
        <f>IF(A177=""," ",VLOOKUP($A177,'02.08.-22.08.15'!$A:$I,2,FALSE))</f>
        <v xml:space="preserve"> </v>
      </c>
      <c r="D177" s="22" t="str">
        <f>IF(A177=""," ",VLOOKUP($A177,'02.08.-22.08.15'!$A:$I,5,FALSE))</f>
        <v xml:space="preserve"> </v>
      </c>
      <c r="E177" s="23" t="str">
        <f>IF(A177=""," ",B177*VLOOKUP($A177,'02.08.-22.08.15'!$A:$I,6,FALSE))</f>
        <v xml:space="preserve"> </v>
      </c>
      <c r="F177" s="23" t="str">
        <f>IF(A177=""," ",B177*VLOOKUP($A177,'02.08.-22.08.15'!$A:$I,7,FALSE))</f>
        <v xml:space="preserve"> </v>
      </c>
      <c r="G177" s="23" t="str">
        <f>IF(A177=""," ",B177*VLOOKUP($A177,'02.08.-22.08.15'!$A:$I,8,FALSE))</f>
        <v xml:space="preserve"> </v>
      </c>
      <c r="H177" s="23" t="str">
        <f>IF(A177=""," ",B177*VLOOKUP($A177,'02.08.-22.08.15'!$A:$I,9,FALSE))</f>
        <v xml:space="preserve"> </v>
      </c>
    </row>
    <row r="178" spans="1:8" ht="14.1" customHeight="1" x14ac:dyDescent="0.2">
      <c r="A178" s="6"/>
      <c r="B178" s="13"/>
      <c r="C178" s="5" t="str">
        <f>IF(A178=""," ",VLOOKUP($A178,'02.08.-22.08.15'!$A:$I,2,FALSE))</f>
        <v xml:space="preserve"> </v>
      </c>
      <c r="D178" s="22" t="str">
        <f>IF(A178=""," ",VLOOKUP($A178,'02.08.-22.08.15'!$A:$I,5,FALSE))</f>
        <v xml:space="preserve"> </v>
      </c>
      <c r="E178" s="23" t="str">
        <f>IF(A178=""," ",B178*VLOOKUP($A178,'02.08.-22.08.15'!$A:$I,6,FALSE))</f>
        <v xml:space="preserve"> </v>
      </c>
      <c r="F178" s="23" t="str">
        <f>IF(A178=""," ",B178*VLOOKUP($A178,'02.08.-22.08.15'!$A:$I,7,FALSE))</f>
        <v xml:space="preserve"> </v>
      </c>
      <c r="G178" s="23" t="str">
        <f>IF(A178=""," ",B178*VLOOKUP($A178,'02.08.-22.08.15'!$A:$I,8,FALSE))</f>
        <v xml:space="preserve"> </v>
      </c>
      <c r="H178" s="23" t="str">
        <f>IF(A178=""," ",B178*VLOOKUP($A178,'02.08.-22.08.15'!$A:$I,9,FALSE))</f>
        <v xml:space="preserve"> </v>
      </c>
    </row>
    <row r="179" spans="1:8" ht="14.1" customHeight="1" x14ac:dyDescent="0.2">
      <c r="A179" s="6"/>
      <c r="B179" s="13"/>
      <c r="C179" s="5" t="str">
        <f>IF(A179=""," ",VLOOKUP($A179,'02.08.-22.08.15'!$A:$I,2,FALSE))</f>
        <v xml:space="preserve"> </v>
      </c>
      <c r="D179" s="22" t="str">
        <f>IF(A179=""," ",VLOOKUP($A179,'02.08.-22.08.15'!$A:$I,5,FALSE))</f>
        <v xml:space="preserve"> </v>
      </c>
      <c r="E179" s="23" t="str">
        <f>IF(A179=""," ",B179*VLOOKUP($A179,'02.08.-22.08.15'!$A:$I,6,FALSE))</f>
        <v xml:space="preserve"> </v>
      </c>
      <c r="F179" s="23" t="str">
        <f>IF(A179=""," ",B179*VLOOKUP($A179,'02.08.-22.08.15'!$A:$I,7,FALSE))</f>
        <v xml:space="preserve"> </v>
      </c>
      <c r="G179" s="23" t="str">
        <f>IF(A179=""," ",B179*VLOOKUP($A179,'02.08.-22.08.15'!$A:$I,8,FALSE))</f>
        <v xml:space="preserve"> </v>
      </c>
      <c r="H179" s="23" t="str">
        <f>IF(A179=""," ",B179*VLOOKUP($A179,'02.08.-22.08.15'!$A:$I,9,FALSE))</f>
        <v xml:space="preserve"> </v>
      </c>
    </row>
    <row r="180" spans="1:8" ht="14.1" customHeight="1" x14ac:dyDescent="0.2">
      <c r="A180" s="6"/>
      <c r="B180" s="13"/>
      <c r="C180" s="5" t="str">
        <f>IF(A180=""," ",VLOOKUP($A180,'02.08.-22.08.15'!$A:$I,2,FALSE))</f>
        <v xml:space="preserve"> </v>
      </c>
      <c r="D180" s="22" t="str">
        <f>IF(A180=""," ",VLOOKUP($A180,'02.08.-22.08.15'!$A:$I,5,FALSE))</f>
        <v xml:space="preserve"> </v>
      </c>
      <c r="E180" s="23" t="str">
        <f>IF(A180=""," ",B180*VLOOKUP($A180,'02.08.-22.08.15'!$A:$I,6,FALSE))</f>
        <v xml:space="preserve"> </v>
      </c>
      <c r="F180" s="23" t="str">
        <f>IF(A180=""," ",B180*VLOOKUP($A180,'02.08.-22.08.15'!$A:$I,7,FALSE))</f>
        <v xml:space="preserve"> </v>
      </c>
      <c r="G180" s="23" t="str">
        <f>IF(A180=""," ",B180*VLOOKUP($A180,'02.08.-22.08.15'!$A:$I,8,FALSE))</f>
        <v xml:space="preserve"> </v>
      </c>
      <c r="H180" s="23" t="str">
        <f>IF(A180=""," ",B180*VLOOKUP($A180,'02.08.-22.08.15'!$A:$I,9,FALSE))</f>
        <v xml:space="preserve"> </v>
      </c>
    </row>
    <row r="181" spans="1:8" ht="14.1" customHeight="1" x14ac:dyDescent="0.2">
      <c r="A181" s="6"/>
      <c r="B181" s="13"/>
      <c r="C181" s="5" t="str">
        <f>IF(A181=""," ",VLOOKUP($A181,'02.08.-22.08.15'!$A:$I,2,FALSE))</f>
        <v xml:space="preserve"> </v>
      </c>
      <c r="D181" s="22" t="str">
        <f>IF(A181=""," ",VLOOKUP($A181,'02.08.-22.08.15'!$A:$I,5,FALSE))</f>
        <v xml:space="preserve"> </v>
      </c>
      <c r="E181" s="23" t="str">
        <f>IF(A181=""," ",B181*VLOOKUP($A181,'02.08.-22.08.15'!$A:$I,6,FALSE))</f>
        <v xml:space="preserve"> </v>
      </c>
      <c r="F181" s="23" t="str">
        <f>IF(A181=""," ",B181*VLOOKUP($A181,'02.08.-22.08.15'!$A:$I,7,FALSE))</f>
        <v xml:space="preserve"> </v>
      </c>
      <c r="G181" s="23" t="str">
        <f>IF(A181=""," ",B181*VLOOKUP($A181,'02.08.-22.08.15'!$A:$I,8,FALSE))</f>
        <v xml:space="preserve"> </v>
      </c>
      <c r="H181" s="23" t="str">
        <f>IF(A181=""," ",B181*VLOOKUP($A181,'02.08.-22.08.15'!$A:$I,9,FALSE))</f>
        <v xml:space="preserve"> </v>
      </c>
    </row>
    <row r="182" spans="1:8" ht="14.1" customHeight="1" x14ac:dyDescent="0.2">
      <c r="A182" s="6"/>
      <c r="B182" s="13"/>
      <c r="C182" s="5" t="str">
        <f>IF(A182=""," ",VLOOKUP($A182,'02.08.-22.08.15'!$A:$I,2,FALSE))</f>
        <v xml:space="preserve"> </v>
      </c>
      <c r="D182" s="22" t="str">
        <f>IF(A182=""," ",VLOOKUP($A182,'02.08.-22.08.15'!$A:$I,5,FALSE))</f>
        <v xml:space="preserve"> </v>
      </c>
      <c r="E182" s="23" t="str">
        <f>IF(A182=""," ",B182*VLOOKUP($A182,'02.08.-22.08.15'!$A:$I,6,FALSE))</f>
        <v xml:space="preserve"> </v>
      </c>
      <c r="F182" s="23" t="str">
        <f>IF(A182=""," ",B182*VLOOKUP($A182,'02.08.-22.08.15'!$A:$I,7,FALSE))</f>
        <v xml:space="preserve"> </v>
      </c>
      <c r="G182" s="23" t="str">
        <f>IF(A182=""," ",B182*VLOOKUP($A182,'02.08.-22.08.15'!$A:$I,8,FALSE))</f>
        <v xml:space="preserve"> </v>
      </c>
      <c r="H182" s="23" t="str">
        <f>IF(A182=""," ",B182*VLOOKUP($A182,'02.08.-22.08.15'!$A:$I,9,FALSE))</f>
        <v xml:space="preserve"> </v>
      </c>
    </row>
    <row r="183" spans="1:8" ht="14.1" customHeight="1" x14ac:dyDescent="0.2">
      <c r="A183" s="6"/>
      <c r="B183" s="13"/>
      <c r="C183" s="5" t="str">
        <f>IF(A183=""," ",VLOOKUP($A183,'02.08.-22.08.15'!$A:$I,2,FALSE))</f>
        <v xml:space="preserve"> </v>
      </c>
      <c r="D183" s="22" t="str">
        <f>IF(A183=""," ",VLOOKUP($A183,'02.08.-22.08.15'!$A:$I,5,FALSE))</f>
        <v xml:space="preserve"> </v>
      </c>
      <c r="E183" s="23" t="str">
        <f>IF(A183=""," ",B183*VLOOKUP($A183,'02.08.-22.08.15'!$A:$I,6,FALSE))</f>
        <v xml:space="preserve"> </v>
      </c>
      <c r="F183" s="23" t="str">
        <f>IF(A183=""," ",B183*VLOOKUP($A183,'02.08.-22.08.15'!$A:$I,7,FALSE))</f>
        <v xml:space="preserve"> </v>
      </c>
      <c r="G183" s="23" t="str">
        <f>IF(A183=""," ",B183*VLOOKUP($A183,'02.08.-22.08.15'!$A:$I,8,FALSE))</f>
        <v xml:space="preserve"> </v>
      </c>
      <c r="H183" s="23" t="str">
        <f>IF(A183=""," ",B183*VLOOKUP($A183,'02.08.-22.08.15'!$A:$I,9,FALSE))</f>
        <v xml:space="preserve"> </v>
      </c>
    </row>
    <row r="184" spans="1:8" ht="14.1" customHeight="1" x14ac:dyDescent="0.2">
      <c r="A184" s="6"/>
      <c r="B184" s="13"/>
      <c r="C184" s="5" t="str">
        <f>IF(A184=""," ",VLOOKUP($A184,'02.08.-22.08.15'!$A:$I,2,FALSE))</f>
        <v xml:space="preserve"> </v>
      </c>
      <c r="D184" s="22" t="str">
        <f>IF(A184=""," ",VLOOKUP($A184,'02.08.-22.08.15'!$A:$I,5,FALSE))</f>
        <v xml:space="preserve"> </v>
      </c>
      <c r="E184" s="23" t="str">
        <f>IF(A184=""," ",B184*VLOOKUP($A184,'02.08.-22.08.15'!$A:$I,6,FALSE))</f>
        <v xml:space="preserve"> </v>
      </c>
      <c r="F184" s="23" t="str">
        <f>IF(A184=""," ",B184*VLOOKUP($A184,'02.08.-22.08.15'!$A:$I,7,FALSE))</f>
        <v xml:space="preserve"> </v>
      </c>
      <c r="G184" s="23" t="str">
        <f>IF(A184=""," ",B184*VLOOKUP($A184,'02.08.-22.08.15'!$A:$I,8,FALSE))</f>
        <v xml:space="preserve"> </v>
      </c>
      <c r="H184" s="23" t="str">
        <f>IF(A184=""," ",B184*VLOOKUP($A184,'02.08.-22.08.15'!$A:$I,9,FALSE))</f>
        <v xml:space="preserve"> </v>
      </c>
    </row>
    <row r="185" spans="1:8" ht="14.1" customHeight="1" x14ac:dyDescent="0.2">
      <c r="A185" s="6"/>
      <c r="B185" s="13"/>
      <c r="C185" s="5" t="str">
        <f>IF(A185=""," ",VLOOKUP($A185,'02.08.-22.08.15'!$A:$I,2,FALSE))</f>
        <v xml:space="preserve"> </v>
      </c>
      <c r="D185" s="22" t="str">
        <f>IF(A185=""," ",VLOOKUP($A185,'02.08.-22.08.15'!$A:$I,5,FALSE))</f>
        <v xml:space="preserve"> </v>
      </c>
      <c r="E185" s="23" t="str">
        <f>IF(A185=""," ",B185*VLOOKUP($A185,'02.08.-22.08.15'!$A:$I,6,FALSE))</f>
        <v xml:space="preserve"> </v>
      </c>
      <c r="F185" s="23" t="str">
        <f>IF(A185=""," ",B185*VLOOKUP($A185,'02.08.-22.08.15'!$A:$I,7,FALSE))</f>
        <v xml:space="preserve"> </v>
      </c>
      <c r="G185" s="23" t="str">
        <f>IF(A185=""," ",B185*VLOOKUP($A185,'02.08.-22.08.15'!$A:$I,8,FALSE))</f>
        <v xml:space="preserve"> </v>
      </c>
      <c r="H185" s="23" t="str">
        <f>IF(A185=""," ",B185*VLOOKUP($A185,'02.08.-22.08.15'!$A:$I,9,FALSE))</f>
        <v xml:space="preserve"> </v>
      </c>
    </row>
    <row r="186" spans="1:8" ht="14.1" customHeight="1" x14ac:dyDescent="0.2">
      <c r="A186" s="6"/>
      <c r="B186" s="13"/>
      <c r="C186" s="5" t="str">
        <f>IF(A186=""," ",VLOOKUP($A186,'02.08.-22.08.15'!$A:$I,2,FALSE))</f>
        <v xml:space="preserve"> </v>
      </c>
      <c r="D186" s="22" t="str">
        <f>IF(A186=""," ",VLOOKUP($A186,'02.08.-22.08.15'!$A:$I,5,FALSE))</f>
        <v xml:space="preserve"> </v>
      </c>
      <c r="E186" s="23" t="str">
        <f>IF(A186=""," ",B186*VLOOKUP($A186,'02.08.-22.08.15'!$A:$I,6,FALSE))</f>
        <v xml:space="preserve"> </v>
      </c>
      <c r="F186" s="23" t="str">
        <f>IF(A186=""," ",B186*VLOOKUP($A186,'02.08.-22.08.15'!$A:$I,7,FALSE))</f>
        <v xml:space="preserve"> </v>
      </c>
      <c r="G186" s="23" t="str">
        <f>IF(A186=""," ",B186*VLOOKUP($A186,'02.08.-22.08.15'!$A:$I,8,FALSE))</f>
        <v xml:space="preserve"> </v>
      </c>
      <c r="H186" s="23" t="str">
        <f>IF(A186=""," ",B186*VLOOKUP($A186,'02.08.-22.08.15'!$A:$I,9,FALSE))</f>
        <v xml:space="preserve"> </v>
      </c>
    </row>
    <row r="187" spans="1:8" ht="14.1" customHeight="1" x14ac:dyDescent="0.2">
      <c r="A187" s="6"/>
      <c r="B187" s="13"/>
      <c r="C187" s="5" t="str">
        <f>IF(A187=""," ",VLOOKUP($A187,'02.08.-22.08.15'!$A:$I,2,FALSE))</f>
        <v xml:space="preserve"> </v>
      </c>
      <c r="D187" s="22" t="str">
        <f>IF(A187=""," ",VLOOKUP($A187,'02.08.-22.08.15'!$A:$I,5,FALSE))</f>
        <v xml:space="preserve"> </v>
      </c>
      <c r="E187" s="23" t="str">
        <f>IF(A187=""," ",B187*VLOOKUP($A187,'02.08.-22.08.15'!$A:$I,6,FALSE))</f>
        <v xml:space="preserve"> </v>
      </c>
      <c r="F187" s="23" t="str">
        <f>IF(A187=""," ",B187*VLOOKUP($A187,'02.08.-22.08.15'!$A:$I,7,FALSE))</f>
        <v xml:space="preserve"> </v>
      </c>
      <c r="G187" s="23" t="str">
        <f>IF(A187=""," ",B187*VLOOKUP($A187,'02.08.-22.08.15'!$A:$I,8,FALSE))</f>
        <v xml:space="preserve"> </v>
      </c>
      <c r="H187" s="23" t="str">
        <f>IF(A187=""," ",B187*VLOOKUP($A187,'02.08.-22.08.15'!$A:$I,9,FALSE))</f>
        <v xml:space="preserve"> </v>
      </c>
    </row>
    <row r="188" spans="1:8" ht="14.1" customHeight="1" x14ac:dyDescent="0.2">
      <c r="A188" s="6"/>
      <c r="B188" s="13"/>
      <c r="C188" s="5" t="str">
        <f>IF(A188=""," ",VLOOKUP($A188,'02.08.-22.08.15'!$A:$I,2,FALSE))</f>
        <v xml:space="preserve"> </v>
      </c>
      <c r="D188" s="22" t="str">
        <f>IF(A188=""," ",VLOOKUP($A188,'02.08.-22.08.15'!$A:$I,5,FALSE))</f>
        <v xml:space="preserve"> </v>
      </c>
      <c r="E188" s="23" t="str">
        <f>IF(A188=""," ",B188*VLOOKUP($A188,'02.08.-22.08.15'!$A:$I,6,FALSE))</f>
        <v xml:space="preserve"> </v>
      </c>
      <c r="F188" s="23" t="str">
        <f>IF(A188=""," ",B188*VLOOKUP($A188,'02.08.-22.08.15'!$A:$I,7,FALSE))</f>
        <v xml:space="preserve"> </v>
      </c>
      <c r="G188" s="23" t="str">
        <f>IF(A188=""," ",B188*VLOOKUP($A188,'02.08.-22.08.15'!$A:$I,8,FALSE))</f>
        <v xml:space="preserve"> </v>
      </c>
      <c r="H188" s="23" t="str">
        <f>IF(A188=""," ",B188*VLOOKUP($A188,'02.08.-22.08.15'!$A:$I,9,FALSE))</f>
        <v xml:space="preserve"> </v>
      </c>
    </row>
    <row r="189" spans="1:8" ht="14.1" customHeight="1" x14ac:dyDescent="0.2">
      <c r="A189" s="6"/>
      <c r="B189" s="13"/>
      <c r="C189" s="5" t="str">
        <f>IF(A189=""," ",VLOOKUP($A189,'02.08.-22.08.15'!$A:$I,2,FALSE))</f>
        <v xml:space="preserve"> </v>
      </c>
      <c r="D189" s="22" t="str">
        <f>IF(A189=""," ",VLOOKUP($A189,'02.08.-22.08.15'!$A:$I,5,FALSE))</f>
        <v xml:space="preserve"> </v>
      </c>
      <c r="E189" s="23" t="str">
        <f>IF(A189=""," ",B189*VLOOKUP($A189,'02.08.-22.08.15'!$A:$I,6,FALSE))</f>
        <v xml:space="preserve"> </v>
      </c>
      <c r="F189" s="23" t="str">
        <f>IF(A189=""," ",B189*VLOOKUP($A189,'02.08.-22.08.15'!$A:$I,7,FALSE))</f>
        <v xml:space="preserve"> </v>
      </c>
      <c r="G189" s="23" t="str">
        <f>IF(A189=""," ",B189*VLOOKUP($A189,'02.08.-22.08.15'!$A:$I,8,FALSE))</f>
        <v xml:space="preserve"> </v>
      </c>
      <c r="H189" s="23" t="str">
        <f>IF(A189=""," ",B189*VLOOKUP($A189,'02.08.-22.08.15'!$A:$I,9,FALSE))</f>
        <v xml:space="preserve"> </v>
      </c>
    </row>
    <row r="190" spans="1:8" ht="14.1" customHeight="1" x14ac:dyDescent="0.2">
      <c r="A190" s="6"/>
      <c r="B190" s="13"/>
      <c r="C190" s="5" t="str">
        <f>IF(A190=""," ",VLOOKUP($A190,'02.08.-22.08.15'!$A:$I,2,FALSE))</f>
        <v xml:space="preserve"> </v>
      </c>
      <c r="D190" s="22" t="str">
        <f>IF(A190=""," ",VLOOKUP($A190,'02.08.-22.08.15'!$A:$I,5,FALSE))</f>
        <v xml:space="preserve"> </v>
      </c>
      <c r="E190" s="23" t="str">
        <f>IF(A190=""," ",B190*VLOOKUP($A190,'02.08.-22.08.15'!$A:$I,6,FALSE))</f>
        <v xml:space="preserve"> </v>
      </c>
      <c r="F190" s="23" t="str">
        <f>IF(A190=""," ",B190*VLOOKUP($A190,'02.08.-22.08.15'!$A:$I,7,FALSE))</f>
        <v xml:space="preserve"> </v>
      </c>
      <c r="G190" s="23" t="str">
        <f>IF(A190=""," ",B190*VLOOKUP($A190,'02.08.-22.08.15'!$A:$I,8,FALSE))</f>
        <v xml:space="preserve"> </v>
      </c>
      <c r="H190" s="23" t="str">
        <f>IF(A190=""," ",B190*VLOOKUP($A190,'02.08.-22.08.15'!$A:$I,9,FALSE))</f>
        <v xml:space="preserve"> </v>
      </c>
    </row>
    <row r="191" spans="1:8" ht="14.1" customHeight="1" x14ac:dyDescent="0.2">
      <c r="A191" s="6"/>
      <c r="B191" s="13"/>
      <c r="C191" s="5" t="str">
        <f>IF(A191=""," ",VLOOKUP($A191,'02.08.-22.08.15'!$A:$I,2,FALSE))</f>
        <v xml:space="preserve"> </v>
      </c>
      <c r="D191" s="22" t="str">
        <f>IF(A191=""," ",VLOOKUP($A191,'02.08.-22.08.15'!$A:$I,5,FALSE))</f>
        <v xml:space="preserve"> </v>
      </c>
      <c r="E191" s="23" t="str">
        <f>IF(A191=""," ",B191*VLOOKUP($A191,'02.08.-22.08.15'!$A:$I,6,FALSE))</f>
        <v xml:space="preserve"> </v>
      </c>
      <c r="F191" s="23" t="str">
        <f>IF(A191=""," ",B191*VLOOKUP($A191,'02.08.-22.08.15'!$A:$I,7,FALSE))</f>
        <v xml:space="preserve"> </v>
      </c>
      <c r="G191" s="23" t="str">
        <f>IF(A191=""," ",B191*VLOOKUP($A191,'02.08.-22.08.15'!$A:$I,8,FALSE))</f>
        <v xml:space="preserve"> </v>
      </c>
      <c r="H191" s="23" t="str">
        <f>IF(A191=""," ",B191*VLOOKUP($A191,'02.08.-22.08.15'!$A:$I,9,FALSE))</f>
        <v xml:space="preserve"> </v>
      </c>
    </row>
    <row r="192" spans="1:8" ht="14.1" customHeight="1" x14ac:dyDescent="0.2">
      <c r="A192" s="6"/>
      <c r="B192" s="13"/>
      <c r="C192" s="5" t="str">
        <f>IF(A192=""," ",VLOOKUP($A192,'02.08.-22.08.15'!$A:$I,2,FALSE))</f>
        <v xml:space="preserve"> </v>
      </c>
      <c r="D192" s="22" t="str">
        <f>IF(A192=""," ",VLOOKUP($A192,'02.08.-22.08.15'!$A:$I,5,FALSE))</f>
        <v xml:space="preserve"> </v>
      </c>
      <c r="E192" s="23" t="str">
        <f>IF(A192=""," ",B192*VLOOKUP($A192,'02.08.-22.08.15'!$A:$I,6,FALSE))</f>
        <v xml:space="preserve"> </v>
      </c>
      <c r="F192" s="23" t="str">
        <f>IF(A192=""," ",B192*VLOOKUP($A192,'02.08.-22.08.15'!$A:$I,7,FALSE))</f>
        <v xml:space="preserve"> </v>
      </c>
      <c r="G192" s="23" t="str">
        <f>IF(A192=""," ",B192*VLOOKUP($A192,'02.08.-22.08.15'!$A:$I,8,FALSE))</f>
        <v xml:space="preserve"> </v>
      </c>
      <c r="H192" s="23" t="str">
        <f>IF(A192=""," ",B192*VLOOKUP($A192,'02.08.-22.08.15'!$A:$I,9,FALSE))</f>
        <v xml:space="preserve"> </v>
      </c>
    </row>
    <row r="193" spans="1:8" ht="14.1" customHeight="1" x14ac:dyDescent="0.2">
      <c r="A193" s="6"/>
      <c r="B193" s="13"/>
      <c r="C193" s="5" t="str">
        <f>IF(A193=""," ",VLOOKUP($A193,'02.08.-22.08.15'!$A:$I,2,FALSE))</f>
        <v xml:space="preserve"> </v>
      </c>
      <c r="D193" s="22" t="str">
        <f>IF(A193=""," ",VLOOKUP($A193,'02.08.-22.08.15'!$A:$I,5,FALSE))</f>
        <v xml:space="preserve"> </v>
      </c>
      <c r="E193" s="23" t="str">
        <f>IF(A193=""," ",B193*VLOOKUP($A193,'02.08.-22.08.15'!$A:$I,6,FALSE))</f>
        <v xml:space="preserve"> </v>
      </c>
      <c r="F193" s="23" t="str">
        <f>IF(A193=""," ",B193*VLOOKUP($A193,'02.08.-22.08.15'!$A:$I,7,FALSE))</f>
        <v xml:space="preserve"> </v>
      </c>
      <c r="G193" s="23" t="str">
        <f>IF(A193=""," ",B193*VLOOKUP($A193,'02.08.-22.08.15'!$A:$I,8,FALSE))</f>
        <v xml:space="preserve"> </v>
      </c>
      <c r="H193" s="23" t="str">
        <f>IF(A193=""," ",B193*VLOOKUP($A193,'02.08.-22.08.15'!$A:$I,9,FALSE))</f>
        <v xml:space="preserve"> </v>
      </c>
    </row>
    <row r="194" spans="1:8" ht="14.1" customHeight="1" x14ac:dyDescent="0.2">
      <c r="A194" s="6"/>
      <c r="B194" s="13"/>
      <c r="C194" s="5" t="str">
        <f>IF(A194=""," ",VLOOKUP($A194,'02.08.-22.08.15'!$A:$I,2,FALSE))</f>
        <v xml:space="preserve"> </v>
      </c>
      <c r="D194" s="22" t="str">
        <f>IF(A194=""," ",VLOOKUP($A194,'02.08.-22.08.15'!$A:$I,5,FALSE))</f>
        <v xml:space="preserve"> </v>
      </c>
      <c r="E194" s="23" t="str">
        <f>IF(A194=""," ",B194*VLOOKUP($A194,'02.08.-22.08.15'!$A:$I,6,FALSE))</f>
        <v xml:space="preserve"> </v>
      </c>
      <c r="F194" s="23" t="str">
        <f>IF(A194=""," ",B194*VLOOKUP($A194,'02.08.-22.08.15'!$A:$I,7,FALSE))</f>
        <v xml:space="preserve"> </v>
      </c>
      <c r="G194" s="23" t="str">
        <f>IF(A194=""," ",B194*VLOOKUP($A194,'02.08.-22.08.15'!$A:$I,8,FALSE))</f>
        <v xml:space="preserve"> </v>
      </c>
      <c r="H194" s="23" t="str">
        <f>IF(A194=""," ",B194*VLOOKUP($A194,'02.08.-22.08.15'!$A:$I,9,FALSE))</f>
        <v xml:space="preserve"> </v>
      </c>
    </row>
    <row r="195" spans="1:8" ht="14.1" customHeight="1" x14ac:dyDescent="0.2">
      <c r="A195" s="6"/>
      <c r="B195" s="13"/>
      <c r="C195" s="5" t="str">
        <f>IF(A195=""," ",VLOOKUP($A195,'02.08.-22.08.15'!$A:$I,2,FALSE))</f>
        <v xml:space="preserve"> </v>
      </c>
      <c r="D195" s="22" t="str">
        <f>IF(A195=""," ",VLOOKUP($A195,'02.08.-22.08.15'!$A:$I,5,FALSE))</f>
        <v xml:space="preserve"> </v>
      </c>
      <c r="E195" s="23" t="str">
        <f>IF(A195=""," ",B195*VLOOKUP($A195,'02.08.-22.08.15'!$A:$I,6,FALSE))</f>
        <v xml:space="preserve"> </v>
      </c>
      <c r="F195" s="23" t="str">
        <f>IF(A195=""," ",B195*VLOOKUP($A195,'02.08.-22.08.15'!$A:$I,7,FALSE))</f>
        <v xml:space="preserve"> </v>
      </c>
      <c r="G195" s="23" t="str">
        <f>IF(A195=""," ",B195*VLOOKUP($A195,'02.08.-22.08.15'!$A:$I,8,FALSE))</f>
        <v xml:space="preserve"> </v>
      </c>
      <c r="H195" s="23" t="str">
        <f>IF(A195=""," ",B195*VLOOKUP($A195,'02.08.-22.08.15'!$A:$I,9,FALSE))</f>
        <v xml:space="preserve"> </v>
      </c>
    </row>
    <row r="196" spans="1:8" ht="14.1" customHeight="1" x14ac:dyDescent="0.2">
      <c r="A196" s="6"/>
      <c r="B196" s="13"/>
      <c r="C196" s="5" t="str">
        <f>IF(A196=""," ",VLOOKUP($A196,'02.08.-22.08.15'!$A:$I,2,FALSE))</f>
        <v xml:space="preserve"> </v>
      </c>
      <c r="D196" s="22" t="str">
        <f>IF(A196=""," ",VLOOKUP($A196,'02.08.-22.08.15'!$A:$I,5,FALSE))</f>
        <v xml:space="preserve"> </v>
      </c>
      <c r="E196" s="23" t="str">
        <f>IF(A196=""," ",B196*VLOOKUP($A196,'02.08.-22.08.15'!$A:$I,6,FALSE))</f>
        <v xml:space="preserve"> </v>
      </c>
      <c r="F196" s="23" t="str">
        <f>IF(A196=""," ",B196*VLOOKUP($A196,'02.08.-22.08.15'!$A:$I,7,FALSE))</f>
        <v xml:space="preserve"> </v>
      </c>
      <c r="G196" s="23" t="str">
        <f>IF(A196=""," ",B196*VLOOKUP($A196,'02.08.-22.08.15'!$A:$I,8,FALSE))</f>
        <v xml:space="preserve"> </v>
      </c>
      <c r="H196" s="23" t="str">
        <f>IF(A196=""," ",B196*VLOOKUP($A196,'02.08.-22.08.15'!$A:$I,9,FALSE))</f>
        <v xml:space="preserve"> </v>
      </c>
    </row>
    <row r="197" spans="1:8" ht="14.1" customHeight="1" x14ac:dyDescent="0.2">
      <c r="A197" s="6"/>
      <c r="B197" s="13"/>
      <c r="C197" s="5" t="str">
        <f>IF(A197=""," ",VLOOKUP($A197,'02.08.-22.08.15'!$A:$I,2,FALSE))</f>
        <v xml:space="preserve"> </v>
      </c>
      <c r="D197" s="22" t="str">
        <f>IF(A197=""," ",VLOOKUP($A197,'02.08.-22.08.15'!$A:$I,5,FALSE))</f>
        <v xml:space="preserve"> </v>
      </c>
      <c r="E197" s="23" t="str">
        <f>IF(A197=""," ",B197*VLOOKUP($A197,'02.08.-22.08.15'!$A:$I,6,FALSE))</f>
        <v xml:space="preserve"> </v>
      </c>
      <c r="F197" s="23" t="str">
        <f>IF(A197=""," ",B197*VLOOKUP($A197,'02.08.-22.08.15'!$A:$I,7,FALSE))</f>
        <v xml:space="preserve"> </v>
      </c>
      <c r="G197" s="23" t="str">
        <f>IF(A197=""," ",B197*VLOOKUP($A197,'02.08.-22.08.15'!$A:$I,8,FALSE))</f>
        <v xml:space="preserve"> </v>
      </c>
      <c r="H197" s="23" t="str">
        <f>IF(A197=""," ",B197*VLOOKUP($A197,'02.08.-22.08.15'!$A:$I,9,FALSE))</f>
        <v xml:space="preserve"> </v>
      </c>
    </row>
    <row r="198" spans="1:8" ht="14.1" customHeight="1" x14ac:dyDescent="0.2">
      <c r="A198" s="6"/>
      <c r="B198" s="13"/>
      <c r="C198" s="5" t="str">
        <f>IF(A198=""," ",VLOOKUP($A198,'02.08.-22.08.15'!$A:$I,2,FALSE))</f>
        <v xml:space="preserve"> </v>
      </c>
      <c r="D198" s="22" t="str">
        <f>IF(A198=""," ",VLOOKUP($A198,'02.08.-22.08.15'!$A:$I,5,FALSE))</f>
        <v xml:space="preserve"> </v>
      </c>
      <c r="E198" s="23" t="str">
        <f>IF(A198=""," ",B198*VLOOKUP($A198,'02.08.-22.08.15'!$A:$I,6,FALSE))</f>
        <v xml:space="preserve"> </v>
      </c>
      <c r="F198" s="23" t="str">
        <f>IF(A198=""," ",B198*VLOOKUP($A198,'02.08.-22.08.15'!$A:$I,7,FALSE))</f>
        <v xml:space="preserve"> </v>
      </c>
      <c r="G198" s="23" t="str">
        <f>IF(A198=""," ",B198*VLOOKUP($A198,'02.08.-22.08.15'!$A:$I,8,FALSE))</f>
        <v xml:space="preserve"> </v>
      </c>
      <c r="H198" s="23" t="str">
        <f>IF(A198=""," ",B198*VLOOKUP($A198,'02.08.-22.08.15'!$A:$I,9,FALSE))</f>
        <v xml:space="preserve"> </v>
      </c>
    </row>
    <row r="199" spans="1:8" ht="14.1" customHeight="1" x14ac:dyDescent="0.2">
      <c r="A199" s="6"/>
      <c r="B199" s="13"/>
      <c r="C199" s="5" t="str">
        <f>IF(A199=""," ",VLOOKUP($A199,'02.08.-22.08.15'!$A:$I,2,FALSE))</f>
        <v xml:space="preserve"> </v>
      </c>
      <c r="D199" s="22" t="str">
        <f>IF(A199=""," ",VLOOKUP($A199,'02.08.-22.08.15'!$A:$I,5,FALSE))</f>
        <v xml:space="preserve"> </v>
      </c>
      <c r="E199" s="23" t="str">
        <f>IF(A199=""," ",B199*VLOOKUP($A199,'02.08.-22.08.15'!$A:$I,6,FALSE))</f>
        <v xml:space="preserve"> </v>
      </c>
      <c r="F199" s="23" t="str">
        <f>IF(A199=""," ",B199*VLOOKUP($A199,'02.08.-22.08.15'!$A:$I,7,FALSE))</f>
        <v xml:space="preserve"> </v>
      </c>
      <c r="G199" s="23" t="str">
        <f>IF(A199=""," ",B199*VLOOKUP($A199,'02.08.-22.08.15'!$A:$I,8,FALSE))</f>
        <v xml:space="preserve"> </v>
      </c>
      <c r="H199" s="23" t="str">
        <f>IF(A199=""," ",B199*VLOOKUP($A199,'02.08.-22.08.15'!$A:$I,9,FALSE))</f>
        <v xml:space="preserve"> </v>
      </c>
    </row>
    <row r="200" spans="1:8" ht="14.1" customHeight="1" x14ac:dyDescent="0.2">
      <c r="A200" s="6"/>
      <c r="B200" s="13"/>
      <c r="C200" s="5" t="str">
        <f>IF(A200=""," ",VLOOKUP($A200,'02.08.-22.08.15'!$A:$I,2,FALSE))</f>
        <v xml:space="preserve"> </v>
      </c>
      <c r="D200" s="22" t="str">
        <f>IF(A200=""," ",VLOOKUP($A200,'02.08.-22.08.15'!$A:$I,5,FALSE))</f>
        <v xml:space="preserve"> </v>
      </c>
      <c r="E200" s="23" t="str">
        <f>IF(A200=""," ",B200*VLOOKUP($A200,'02.08.-22.08.15'!$A:$I,6,FALSE))</f>
        <v xml:space="preserve"> </v>
      </c>
      <c r="F200" s="23" t="str">
        <f>IF(A200=""," ",B200*VLOOKUP($A200,'02.08.-22.08.15'!$A:$I,7,FALSE))</f>
        <v xml:space="preserve"> </v>
      </c>
      <c r="G200" s="23" t="str">
        <f>IF(A200=""," ",B200*VLOOKUP($A200,'02.08.-22.08.15'!$A:$I,8,FALSE))</f>
        <v xml:space="preserve"> </v>
      </c>
      <c r="H200" s="23" t="str">
        <f>IF(A200=""," ",B200*VLOOKUP($A200,'02.08.-22.08.15'!$A:$I,9,FALSE))</f>
        <v xml:space="preserve"> </v>
      </c>
    </row>
    <row r="201" spans="1:8" ht="14.1" customHeight="1" x14ac:dyDescent="0.2">
      <c r="A201" s="6"/>
      <c r="B201" s="13"/>
      <c r="C201" s="5" t="str">
        <f>IF(A201=""," ",VLOOKUP($A201,'02.08.-22.08.15'!$A:$I,2,FALSE))</f>
        <v xml:space="preserve"> </v>
      </c>
      <c r="D201" s="22" t="str">
        <f>IF(A201=""," ",VLOOKUP($A201,'02.08.-22.08.15'!$A:$I,5,FALSE))</f>
        <v xml:space="preserve"> </v>
      </c>
      <c r="E201" s="23" t="str">
        <f>IF(A201=""," ",B201*VLOOKUP($A201,'02.08.-22.08.15'!$A:$I,6,FALSE))</f>
        <v xml:space="preserve"> </v>
      </c>
      <c r="F201" s="23" t="str">
        <f>IF(A201=""," ",B201*VLOOKUP($A201,'02.08.-22.08.15'!$A:$I,7,FALSE))</f>
        <v xml:space="preserve"> </v>
      </c>
      <c r="G201" s="23" t="str">
        <f>IF(A201=""," ",B201*VLOOKUP($A201,'02.08.-22.08.15'!$A:$I,8,FALSE))</f>
        <v xml:space="preserve"> </v>
      </c>
      <c r="H201" s="23" t="str">
        <f>IF(A201=""," ",B201*VLOOKUP($A201,'02.08.-22.08.15'!$A:$I,9,FALSE))</f>
        <v xml:space="preserve"> </v>
      </c>
    </row>
    <row r="202" spans="1:8" ht="14.1" customHeight="1" x14ac:dyDescent="0.2">
      <c r="A202" s="6"/>
      <c r="B202" s="13"/>
      <c r="C202" s="5" t="str">
        <f>IF(A202=""," ",VLOOKUP($A202,'02.08.-22.08.15'!$A:$I,2,FALSE))</f>
        <v xml:space="preserve"> </v>
      </c>
      <c r="D202" s="22" t="str">
        <f>IF(A202=""," ",VLOOKUP($A202,'02.08.-22.08.15'!$A:$I,5,FALSE))</f>
        <v xml:space="preserve"> </v>
      </c>
      <c r="E202" s="23" t="str">
        <f>IF(A202=""," ",B202*VLOOKUP($A202,'02.08.-22.08.15'!$A:$I,6,FALSE))</f>
        <v xml:space="preserve"> </v>
      </c>
      <c r="F202" s="23" t="str">
        <f>IF(A202=""," ",B202*VLOOKUP($A202,'02.08.-22.08.15'!$A:$I,7,FALSE))</f>
        <v xml:space="preserve"> </v>
      </c>
      <c r="G202" s="23" t="str">
        <f>IF(A202=""," ",B202*VLOOKUP($A202,'02.08.-22.08.15'!$A:$I,8,FALSE))</f>
        <v xml:space="preserve"> </v>
      </c>
      <c r="H202" s="23" t="str">
        <f>IF(A202=""," ",B202*VLOOKUP($A202,'02.08.-22.08.15'!$A:$I,9,FALSE))</f>
        <v xml:space="preserve"> </v>
      </c>
    </row>
    <row r="203" spans="1:8" ht="14.1" customHeight="1" x14ac:dyDescent="0.2">
      <c r="A203" s="6"/>
      <c r="B203" s="13"/>
      <c r="C203" s="5" t="str">
        <f>IF(A203=""," ",VLOOKUP($A203,'02.08.-22.08.15'!$A:$I,2,FALSE))</f>
        <v xml:space="preserve"> </v>
      </c>
      <c r="D203" s="22" t="str">
        <f>IF(A203=""," ",VLOOKUP($A203,'02.08.-22.08.15'!$A:$I,5,FALSE))</f>
        <v xml:space="preserve"> </v>
      </c>
      <c r="E203" s="23" t="str">
        <f>IF(A203=""," ",B203*VLOOKUP($A203,'02.08.-22.08.15'!$A:$I,6,FALSE))</f>
        <v xml:space="preserve"> </v>
      </c>
      <c r="F203" s="23" t="str">
        <f>IF(A203=""," ",B203*VLOOKUP($A203,'02.08.-22.08.15'!$A:$I,7,FALSE))</f>
        <v xml:space="preserve"> </v>
      </c>
      <c r="G203" s="23" t="str">
        <f>IF(A203=""," ",B203*VLOOKUP($A203,'02.08.-22.08.15'!$A:$I,8,FALSE))</f>
        <v xml:space="preserve"> </v>
      </c>
      <c r="H203" s="23" t="str">
        <f>IF(A203=""," ",B203*VLOOKUP($A203,'02.08.-22.08.15'!$A:$I,9,FALSE))</f>
        <v xml:space="preserve"> </v>
      </c>
    </row>
    <row r="204" spans="1:8" ht="14.1" customHeight="1" x14ac:dyDescent="0.2">
      <c r="A204" s="6"/>
      <c r="B204" s="13"/>
      <c r="C204" s="5" t="str">
        <f>IF(A204=""," ",VLOOKUP($A204,'02.08.-22.08.15'!$A:$I,2,FALSE))</f>
        <v xml:space="preserve"> </v>
      </c>
      <c r="D204" s="22" t="str">
        <f>IF(A204=""," ",VLOOKUP($A204,'02.08.-22.08.15'!$A:$I,5,FALSE))</f>
        <v xml:space="preserve"> </v>
      </c>
      <c r="E204" s="23" t="str">
        <f>IF(A204=""," ",B204*VLOOKUP($A204,'02.08.-22.08.15'!$A:$I,6,FALSE))</f>
        <v xml:space="preserve"> </v>
      </c>
      <c r="F204" s="23" t="str">
        <f>IF(A204=""," ",B204*VLOOKUP($A204,'02.08.-22.08.15'!$A:$I,7,FALSE))</f>
        <v xml:space="preserve"> </v>
      </c>
      <c r="G204" s="23" t="str">
        <f>IF(A204=""," ",B204*VLOOKUP($A204,'02.08.-22.08.15'!$A:$I,8,FALSE))</f>
        <v xml:space="preserve"> </v>
      </c>
      <c r="H204" s="23" t="str">
        <f>IF(A204=""," ",B204*VLOOKUP($A204,'02.08.-22.08.15'!$A:$I,9,FALSE))</f>
        <v xml:space="preserve"> </v>
      </c>
    </row>
    <row r="205" spans="1:8" ht="14.1" customHeight="1" x14ac:dyDescent="0.2">
      <c r="A205" s="6"/>
      <c r="B205" s="13"/>
      <c r="C205" s="5" t="str">
        <f>IF(A205=""," ",VLOOKUP($A205,'02.08.-22.08.15'!$A:$I,2,FALSE))</f>
        <v xml:space="preserve"> </v>
      </c>
      <c r="D205" s="22" t="str">
        <f>IF(A205=""," ",VLOOKUP($A205,'02.08.-22.08.15'!$A:$I,5,FALSE))</f>
        <v xml:space="preserve"> </v>
      </c>
      <c r="E205" s="23" t="str">
        <f>IF(A205=""," ",B205*VLOOKUP($A205,'02.08.-22.08.15'!$A:$I,6,FALSE))</f>
        <v xml:space="preserve"> </v>
      </c>
      <c r="F205" s="23" t="str">
        <f>IF(A205=""," ",B205*VLOOKUP($A205,'02.08.-22.08.15'!$A:$I,7,FALSE))</f>
        <v xml:space="preserve"> </v>
      </c>
      <c r="G205" s="23" t="str">
        <f>IF(A205=""," ",B205*VLOOKUP($A205,'02.08.-22.08.15'!$A:$I,8,FALSE))</f>
        <v xml:space="preserve"> </v>
      </c>
      <c r="H205" s="23" t="str">
        <f>IF(A205=""," ",B205*VLOOKUP($A205,'02.08.-22.08.15'!$A:$I,9,FALSE))</f>
        <v xml:space="preserve"> </v>
      </c>
    </row>
    <row r="206" spans="1:8" ht="14.1" customHeight="1" x14ac:dyDescent="0.2">
      <c r="A206" s="6"/>
      <c r="B206" s="13"/>
      <c r="C206" s="5" t="str">
        <f>IF(A206=""," ",VLOOKUP($A206,'02.08.-22.08.15'!$A:$I,2,FALSE))</f>
        <v xml:space="preserve"> </v>
      </c>
      <c r="D206" s="22" t="str">
        <f>IF(A206=""," ",VLOOKUP($A206,'02.08.-22.08.15'!$A:$I,5,FALSE))</f>
        <v xml:space="preserve"> </v>
      </c>
      <c r="E206" s="23" t="str">
        <f>IF(A206=""," ",B206*VLOOKUP($A206,'02.08.-22.08.15'!$A:$I,6,FALSE))</f>
        <v xml:space="preserve"> </v>
      </c>
      <c r="F206" s="23" t="str">
        <f>IF(A206=""," ",B206*VLOOKUP($A206,'02.08.-22.08.15'!$A:$I,7,FALSE))</f>
        <v xml:space="preserve"> </v>
      </c>
      <c r="G206" s="23" t="str">
        <f>IF(A206=""," ",B206*VLOOKUP($A206,'02.08.-22.08.15'!$A:$I,8,FALSE))</f>
        <v xml:space="preserve"> </v>
      </c>
      <c r="H206" s="23" t="str">
        <f>IF(A206=""," ",B206*VLOOKUP($A206,'02.08.-22.08.15'!$A:$I,9,FALSE))</f>
        <v xml:space="preserve"> </v>
      </c>
    </row>
    <row r="207" spans="1:8" ht="14.1" customHeight="1" x14ac:dyDescent="0.2">
      <c r="A207" s="6"/>
      <c r="B207" s="13"/>
      <c r="C207" s="5" t="str">
        <f>IF(A207=""," ",VLOOKUP($A207,'02.08.-22.08.15'!$A:$I,2,FALSE))</f>
        <v xml:space="preserve"> </v>
      </c>
      <c r="D207" s="22" t="str">
        <f>IF(A207=""," ",VLOOKUP($A207,'02.08.-22.08.15'!$A:$I,5,FALSE))</f>
        <v xml:space="preserve"> </v>
      </c>
      <c r="E207" s="23" t="str">
        <f>IF(A207=""," ",B207*VLOOKUP($A207,'02.08.-22.08.15'!$A:$I,6,FALSE))</f>
        <v xml:space="preserve"> </v>
      </c>
      <c r="F207" s="23" t="str">
        <f>IF(A207=""," ",B207*VLOOKUP($A207,'02.08.-22.08.15'!$A:$I,7,FALSE))</f>
        <v xml:space="preserve"> </v>
      </c>
      <c r="G207" s="23" t="str">
        <f>IF(A207=""," ",B207*VLOOKUP($A207,'02.08.-22.08.15'!$A:$I,8,FALSE))</f>
        <v xml:space="preserve"> </v>
      </c>
      <c r="H207" s="23" t="str">
        <f>IF(A207=""," ",B207*VLOOKUP($A207,'02.08.-22.08.15'!$A:$I,9,FALSE))</f>
        <v xml:space="preserve"> </v>
      </c>
    </row>
    <row r="208" spans="1:8" ht="14.1" customHeight="1" x14ac:dyDescent="0.2">
      <c r="A208" s="6"/>
      <c r="B208" s="13"/>
      <c r="C208" s="5" t="str">
        <f>IF(A208=""," ",VLOOKUP($A208,'02.08.-22.08.15'!$A:$I,2,FALSE))</f>
        <v xml:space="preserve"> </v>
      </c>
      <c r="D208" s="22" t="str">
        <f>IF(A208=""," ",VLOOKUP($A208,'02.08.-22.08.15'!$A:$I,5,FALSE))</f>
        <v xml:space="preserve"> </v>
      </c>
      <c r="E208" s="23" t="str">
        <f>IF(A208=""," ",B208*VLOOKUP($A208,'02.08.-22.08.15'!$A:$I,6,FALSE))</f>
        <v xml:space="preserve"> </v>
      </c>
      <c r="F208" s="23" t="str">
        <f>IF(A208=""," ",B208*VLOOKUP($A208,'02.08.-22.08.15'!$A:$I,7,FALSE))</f>
        <v xml:space="preserve"> </v>
      </c>
      <c r="G208" s="23" t="str">
        <f>IF(A208=""," ",B208*VLOOKUP($A208,'02.08.-22.08.15'!$A:$I,8,FALSE))</f>
        <v xml:space="preserve"> </v>
      </c>
      <c r="H208" s="23" t="str">
        <f>IF(A208=""," ",B208*VLOOKUP($A208,'02.08.-22.08.15'!$A:$I,9,FALSE))</f>
        <v xml:space="preserve"> </v>
      </c>
    </row>
    <row r="209" spans="1:8" ht="14.1" customHeight="1" x14ac:dyDescent="0.2">
      <c r="A209" s="6"/>
      <c r="B209" s="13"/>
      <c r="C209" s="5" t="str">
        <f>IF(A209=""," ",VLOOKUP($A209,'02.08.-22.08.15'!$A:$I,2,FALSE))</f>
        <v xml:space="preserve"> </v>
      </c>
      <c r="D209" s="22" t="str">
        <f>IF(A209=""," ",VLOOKUP($A209,'02.08.-22.08.15'!$A:$I,5,FALSE))</f>
        <v xml:space="preserve"> </v>
      </c>
      <c r="E209" s="23" t="str">
        <f>IF(A209=""," ",B209*VLOOKUP($A209,'02.08.-22.08.15'!$A:$I,6,FALSE))</f>
        <v xml:space="preserve"> </v>
      </c>
      <c r="F209" s="23" t="str">
        <f>IF(A209=""," ",B209*VLOOKUP($A209,'02.08.-22.08.15'!$A:$I,7,FALSE))</f>
        <v xml:space="preserve"> </v>
      </c>
      <c r="G209" s="23" t="str">
        <f>IF(A209=""," ",B209*VLOOKUP($A209,'02.08.-22.08.15'!$A:$I,8,FALSE))</f>
        <v xml:space="preserve"> </v>
      </c>
      <c r="H209" s="23" t="str">
        <f>IF(A209=""," ",B209*VLOOKUP($A209,'02.08.-22.08.15'!$A:$I,9,FALSE))</f>
        <v xml:space="preserve"> </v>
      </c>
    </row>
    <row r="210" spans="1:8" ht="14.1" customHeight="1" x14ac:dyDescent="0.2">
      <c r="A210" s="6"/>
      <c r="B210" s="13"/>
      <c r="C210" s="5" t="str">
        <f>IF(A210=""," ",VLOOKUP($A210,'02.08.-22.08.15'!$A:$I,2,FALSE))</f>
        <v xml:space="preserve"> </v>
      </c>
      <c r="D210" s="22" t="str">
        <f>IF(A210=""," ",VLOOKUP($A210,'02.08.-22.08.15'!$A:$I,5,FALSE))</f>
        <v xml:space="preserve"> </v>
      </c>
      <c r="E210" s="23" t="str">
        <f>IF(A210=""," ",B210*VLOOKUP($A210,'02.08.-22.08.15'!$A:$I,6,FALSE))</f>
        <v xml:space="preserve"> </v>
      </c>
      <c r="F210" s="23" t="str">
        <f>IF(A210=""," ",B210*VLOOKUP($A210,'02.08.-22.08.15'!$A:$I,7,FALSE))</f>
        <v xml:space="preserve"> </v>
      </c>
      <c r="G210" s="23" t="str">
        <f>IF(A210=""," ",B210*VLOOKUP($A210,'02.08.-22.08.15'!$A:$I,8,FALSE))</f>
        <v xml:space="preserve"> </v>
      </c>
      <c r="H210" s="23" t="str">
        <f>IF(A210=""," ",B210*VLOOKUP($A210,'02.08.-22.08.15'!$A:$I,9,FALSE))</f>
        <v xml:space="preserve"> </v>
      </c>
    </row>
    <row r="211" spans="1:8" ht="14.1" customHeight="1" x14ac:dyDescent="0.2">
      <c r="A211" s="6"/>
      <c r="B211" s="13"/>
      <c r="C211" s="5" t="str">
        <f>IF(A211=""," ",VLOOKUP($A211,'02.08.-22.08.15'!$A:$I,2,FALSE))</f>
        <v xml:space="preserve"> </v>
      </c>
      <c r="D211" s="22" t="str">
        <f>IF(A211=""," ",VLOOKUP($A211,'02.08.-22.08.15'!$A:$I,5,FALSE))</f>
        <v xml:space="preserve"> </v>
      </c>
      <c r="E211" s="23" t="str">
        <f>IF(A211=""," ",B211*VLOOKUP($A211,'02.08.-22.08.15'!$A:$I,6,FALSE))</f>
        <v xml:space="preserve"> </v>
      </c>
      <c r="F211" s="23" t="str">
        <f>IF(A211=""," ",B211*VLOOKUP($A211,'02.08.-22.08.15'!$A:$I,7,FALSE))</f>
        <v xml:space="preserve"> </v>
      </c>
      <c r="G211" s="23" t="str">
        <f>IF(A211=""," ",B211*VLOOKUP($A211,'02.08.-22.08.15'!$A:$I,8,FALSE))</f>
        <v xml:space="preserve"> </v>
      </c>
      <c r="H211" s="23" t="str">
        <f>IF(A211=""," ",B211*VLOOKUP($A211,'02.08.-22.08.15'!$A:$I,9,FALSE))</f>
        <v xml:space="preserve"> </v>
      </c>
    </row>
    <row r="212" spans="1:8" ht="14.1" customHeight="1" x14ac:dyDescent="0.2">
      <c r="A212" s="6"/>
      <c r="B212" s="13"/>
      <c r="C212" s="5" t="str">
        <f>IF(A212=""," ",VLOOKUP($A212,'02.08.-22.08.15'!$A:$I,2,FALSE))</f>
        <v xml:space="preserve"> </v>
      </c>
      <c r="D212" s="22" t="str">
        <f>IF(A212=""," ",VLOOKUP($A212,'02.08.-22.08.15'!$A:$I,5,FALSE))</f>
        <v xml:space="preserve"> </v>
      </c>
      <c r="E212" s="23" t="str">
        <f>IF(A212=""," ",B212*VLOOKUP($A212,'02.08.-22.08.15'!$A:$I,6,FALSE))</f>
        <v xml:space="preserve"> </v>
      </c>
      <c r="F212" s="23" t="str">
        <f>IF(A212=""," ",B212*VLOOKUP($A212,'02.08.-22.08.15'!$A:$I,7,FALSE))</f>
        <v xml:space="preserve"> </v>
      </c>
      <c r="G212" s="23" t="str">
        <f>IF(A212=""," ",B212*VLOOKUP($A212,'02.08.-22.08.15'!$A:$I,8,FALSE))</f>
        <v xml:space="preserve"> </v>
      </c>
      <c r="H212" s="23" t="str">
        <f>IF(A212=""," ",B212*VLOOKUP($A212,'02.08.-22.08.15'!$A:$I,9,FALSE))</f>
        <v xml:space="preserve"> </v>
      </c>
    </row>
    <row r="213" spans="1:8" ht="14.1" customHeight="1" x14ac:dyDescent="0.2">
      <c r="A213" s="6"/>
      <c r="B213" s="13"/>
      <c r="C213" s="5" t="str">
        <f>IF(A213=""," ",VLOOKUP($A213,'02.08.-22.08.15'!$A:$I,2,FALSE))</f>
        <v xml:space="preserve"> </v>
      </c>
      <c r="D213" s="22" t="str">
        <f>IF(A213=""," ",VLOOKUP($A213,'02.08.-22.08.15'!$A:$I,5,FALSE))</f>
        <v xml:space="preserve"> </v>
      </c>
      <c r="E213" s="23" t="str">
        <f>IF(A213=""," ",B213*VLOOKUP($A213,'02.08.-22.08.15'!$A:$I,6,FALSE))</f>
        <v xml:space="preserve"> </v>
      </c>
      <c r="F213" s="23" t="str">
        <f>IF(A213=""," ",B213*VLOOKUP($A213,'02.08.-22.08.15'!$A:$I,7,FALSE))</f>
        <v xml:space="preserve"> </v>
      </c>
      <c r="G213" s="23" t="str">
        <f>IF(A213=""," ",B213*VLOOKUP($A213,'02.08.-22.08.15'!$A:$I,8,FALSE))</f>
        <v xml:space="preserve"> </v>
      </c>
      <c r="H213" s="23" t="str">
        <f>IF(A213=""," ",B213*VLOOKUP($A213,'02.08.-22.08.15'!$A:$I,9,FALSE))</f>
        <v xml:space="preserve"> </v>
      </c>
    </row>
    <row r="214" spans="1:8" ht="14.1" customHeight="1" x14ac:dyDescent="0.2">
      <c r="A214" s="6"/>
      <c r="B214" s="13"/>
      <c r="C214" s="5" t="str">
        <f>IF(A214=""," ",VLOOKUP($A214,'02.08.-22.08.15'!$A:$I,2,FALSE))</f>
        <v xml:space="preserve"> </v>
      </c>
      <c r="D214" s="22" t="str">
        <f>IF(A214=""," ",VLOOKUP($A214,'02.08.-22.08.15'!$A:$I,5,FALSE))</f>
        <v xml:space="preserve"> </v>
      </c>
      <c r="E214" s="23" t="str">
        <f>IF(A214=""," ",B214*VLOOKUP($A214,'02.08.-22.08.15'!$A:$I,6,FALSE))</f>
        <v xml:space="preserve"> </v>
      </c>
      <c r="F214" s="23" t="str">
        <f>IF(A214=""," ",B214*VLOOKUP($A214,'02.08.-22.08.15'!$A:$I,7,FALSE))</f>
        <v xml:space="preserve"> </v>
      </c>
      <c r="G214" s="23" t="str">
        <f>IF(A214=""," ",B214*VLOOKUP($A214,'02.08.-22.08.15'!$A:$I,8,FALSE))</f>
        <v xml:space="preserve"> </v>
      </c>
      <c r="H214" s="23" t="str">
        <f>IF(A214=""," ",B214*VLOOKUP($A214,'02.08.-22.08.15'!$A:$I,9,FALSE))</f>
        <v xml:space="preserve"> </v>
      </c>
    </row>
    <row r="215" spans="1:8" ht="14.1" customHeight="1" x14ac:dyDescent="0.2">
      <c r="A215" s="6"/>
      <c r="B215" s="13"/>
      <c r="C215" s="5" t="str">
        <f>IF(A215=""," ",VLOOKUP($A215,'02.08.-22.08.15'!$A:$I,2,FALSE))</f>
        <v xml:space="preserve"> </v>
      </c>
      <c r="D215" s="22" t="str">
        <f>IF(A215=""," ",VLOOKUP($A215,'02.08.-22.08.15'!$A:$I,5,FALSE))</f>
        <v xml:space="preserve"> </v>
      </c>
      <c r="E215" s="23" t="str">
        <f>IF(A215=""," ",B215*VLOOKUP($A215,'02.08.-22.08.15'!$A:$I,6,FALSE))</f>
        <v xml:space="preserve"> </v>
      </c>
      <c r="F215" s="23" t="str">
        <f>IF(A215=""," ",B215*VLOOKUP($A215,'02.08.-22.08.15'!$A:$I,7,FALSE))</f>
        <v xml:space="preserve"> </v>
      </c>
      <c r="G215" s="23" t="str">
        <f>IF(A215=""," ",B215*VLOOKUP($A215,'02.08.-22.08.15'!$A:$I,8,FALSE))</f>
        <v xml:space="preserve"> </v>
      </c>
      <c r="H215" s="23" t="str">
        <f>IF(A215=""," ",B215*VLOOKUP($A215,'02.08.-22.08.15'!$A:$I,9,FALSE))</f>
        <v xml:space="preserve"> </v>
      </c>
    </row>
    <row r="216" spans="1:8" ht="14.1" customHeight="1" x14ac:dyDescent="0.2">
      <c r="A216" s="6"/>
      <c r="B216" s="13"/>
      <c r="C216" s="5" t="str">
        <f>IF(A216=""," ",VLOOKUP($A216,'02.08.-22.08.15'!$A:$I,2,FALSE))</f>
        <v xml:space="preserve"> </v>
      </c>
      <c r="D216" s="22" t="str">
        <f>IF(A216=""," ",VLOOKUP($A216,'02.08.-22.08.15'!$A:$I,5,FALSE))</f>
        <v xml:space="preserve"> </v>
      </c>
      <c r="E216" s="23" t="str">
        <f>IF(A216=""," ",B216*VLOOKUP($A216,'02.08.-22.08.15'!$A:$I,6,FALSE))</f>
        <v xml:space="preserve"> </v>
      </c>
      <c r="F216" s="23" t="str">
        <f>IF(A216=""," ",B216*VLOOKUP($A216,'02.08.-22.08.15'!$A:$I,7,FALSE))</f>
        <v xml:space="preserve"> </v>
      </c>
      <c r="G216" s="23" t="str">
        <f>IF(A216=""," ",B216*VLOOKUP($A216,'02.08.-22.08.15'!$A:$I,8,FALSE))</f>
        <v xml:space="preserve"> </v>
      </c>
      <c r="H216" s="23" t="str">
        <f>IF(A216=""," ",B216*VLOOKUP($A216,'02.08.-22.08.15'!$A:$I,9,FALSE))</f>
        <v xml:space="preserve"> </v>
      </c>
    </row>
    <row r="217" spans="1:8" ht="14.1" customHeight="1" x14ac:dyDescent="0.2">
      <c r="A217" s="6"/>
      <c r="B217" s="13"/>
      <c r="C217" s="5" t="str">
        <f>IF(A217=""," ",VLOOKUP($A217,'02.08.-22.08.15'!$A:$I,2,FALSE))</f>
        <v xml:space="preserve"> </v>
      </c>
      <c r="D217" s="22" t="str">
        <f>IF(A217=""," ",VLOOKUP($A217,'02.08.-22.08.15'!$A:$I,5,FALSE))</f>
        <v xml:space="preserve"> </v>
      </c>
      <c r="E217" s="23" t="str">
        <f>IF(A217=""," ",B217*VLOOKUP($A217,'02.08.-22.08.15'!$A:$I,6,FALSE))</f>
        <v xml:space="preserve"> </v>
      </c>
      <c r="F217" s="23" t="str">
        <f>IF(A217=""," ",B217*VLOOKUP($A217,'02.08.-22.08.15'!$A:$I,7,FALSE))</f>
        <v xml:space="preserve"> </v>
      </c>
      <c r="G217" s="23" t="str">
        <f>IF(A217=""," ",B217*VLOOKUP($A217,'02.08.-22.08.15'!$A:$I,8,FALSE))</f>
        <v xml:space="preserve"> </v>
      </c>
      <c r="H217" s="23" t="str">
        <f>IF(A217=""," ",B217*VLOOKUP($A217,'02.08.-22.08.15'!$A:$I,9,FALSE))</f>
        <v xml:space="preserve"> </v>
      </c>
    </row>
    <row r="218" spans="1:8" ht="14.1" customHeight="1" x14ac:dyDescent="0.2">
      <c r="A218" s="6"/>
      <c r="B218" s="13"/>
      <c r="C218" s="5" t="str">
        <f>IF(A218=""," ",VLOOKUP($A218,'02.08.-22.08.15'!$A:$I,2,FALSE))</f>
        <v xml:space="preserve"> </v>
      </c>
      <c r="D218" s="22" t="str">
        <f>IF(A218=""," ",VLOOKUP($A218,'02.08.-22.08.15'!$A:$I,5,FALSE))</f>
        <v xml:space="preserve"> </v>
      </c>
      <c r="E218" s="23" t="str">
        <f>IF(A218=""," ",B218*VLOOKUP($A218,'02.08.-22.08.15'!$A:$I,6,FALSE))</f>
        <v xml:space="preserve"> </v>
      </c>
      <c r="F218" s="23" t="str">
        <f>IF(A218=""," ",B218*VLOOKUP($A218,'02.08.-22.08.15'!$A:$I,7,FALSE))</f>
        <v xml:space="preserve"> </v>
      </c>
      <c r="G218" s="23" t="str">
        <f>IF(A218=""," ",B218*VLOOKUP($A218,'02.08.-22.08.15'!$A:$I,8,FALSE))</f>
        <v xml:space="preserve"> </v>
      </c>
      <c r="H218" s="23" t="str">
        <f>IF(A218=""," ",B218*VLOOKUP($A218,'02.08.-22.08.15'!$A:$I,9,FALSE))</f>
        <v xml:space="preserve"> </v>
      </c>
    </row>
    <row r="219" spans="1:8" ht="14.1" customHeight="1" x14ac:dyDescent="0.2">
      <c r="A219" s="6"/>
      <c r="B219" s="13"/>
      <c r="C219" s="5" t="str">
        <f>IF(A219=""," ",VLOOKUP($A219,'02.08.-22.08.15'!$A:$I,2,FALSE))</f>
        <v xml:space="preserve"> </v>
      </c>
      <c r="D219" s="22" t="str">
        <f>IF(A219=""," ",VLOOKUP($A219,'02.08.-22.08.15'!$A:$I,5,FALSE))</f>
        <v xml:space="preserve"> </v>
      </c>
      <c r="E219" s="23" t="str">
        <f>IF(A219=""," ",B219*VLOOKUP($A219,'02.08.-22.08.15'!$A:$I,6,FALSE))</f>
        <v xml:space="preserve"> </v>
      </c>
      <c r="F219" s="23" t="str">
        <f>IF(A219=""," ",B219*VLOOKUP($A219,'02.08.-22.08.15'!$A:$I,7,FALSE))</f>
        <v xml:space="preserve"> </v>
      </c>
      <c r="G219" s="23" t="str">
        <f>IF(A219=""," ",B219*VLOOKUP($A219,'02.08.-22.08.15'!$A:$I,8,FALSE))</f>
        <v xml:space="preserve"> </v>
      </c>
      <c r="H219" s="23" t="str">
        <f>IF(A219=""," ",B219*VLOOKUP($A219,'02.08.-22.08.15'!$A:$I,9,FALSE))</f>
        <v xml:space="preserve"> </v>
      </c>
    </row>
    <row r="220" spans="1:8" ht="14.1" customHeight="1" x14ac:dyDescent="0.2">
      <c r="A220" s="6"/>
      <c r="B220" s="13"/>
      <c r="C220" s="5" t="str">
        <f>IF(A220=""," ",VLOOKUP($A220,'02.08.-22.08.15'!$A:$I,2,FALSE))</f>
        <v xml:space="preserve"> </v>
      </c>
      <c r="D220" s="22" t="str">
        <f>IF(A220=""," ",VLOOKUP($A220,'02.08.-22.08.15'!$A:$I,5,FALSE))</f>
        <v xml:space="preserve"> </v>
      </c>
      <c r="E220" s="23" t="str">
        <f>IF(A220=""," ",B220*VLOOKUP($A220,'02.08.-22.08.15'!$A:$I,6,FALSE))</f>
        <v xml:space="preserve"> </v>
      </c>
      <c r="F220" s="23" t="str">
        <f>IF(A220=""," ",B220*VLOOKUP($A220,'02.08.-22.08.15'!$A:$I,7,FALSE))</f>
        <v xml:space="preserve"> </v>
      </c>
      <c r="G220" s="23" t="str">
        <f>IF(A220=""," ",B220*VLOOKUP($A220,'02.08.-22.08.15'!$A:$I,8,FALSE))</f>
        <v xml:space="preserve"> </v>
      </c>
      <c r="H220" s="23" t="str">
        <f>IF(A220=""," ",B220*VLOOKUP($A220,'02.08.-22.08.15'!$A:$I,9,FALSE))</f>
        <v xml:space="preserve"> </v>
      </c>
    </row>
    <row r="221" spans="1:8" ht="14.1" customHeight="1" x14ac:dyDescent="0.2">
      <c r="A221" s="6"/>
      <c r="B221" s="13"/>
      <c r="C221" s="5" t="str">
        <f>IF(A221=""," ",VLOOKUP($A221,'02.08.-22.08.15'!$A:$I,2,FALSE))</f>
        <v xml:space="preserve"> </v>
      </c>
      <c r="D221" s="22" t="str">
        <f>IF(A221=""," ",VLOOKUP($A221,'02.08.-22.08.15'!$A:$I,5,FALSE))</f>
        <v xml:space="preserve"> </v>
      </c>
      <c r="E221" s="23" t="str">
        <f>IF(A221=""," ",B221*VLOOKUP($A221,'02.08.-22.08.15'!$A:$I,6,FALSE))</f>
        <v xml:space="preserve"> </v>
      </c>
      <c r="F221" s="23" t="str">
        <f>IF(A221=""," ",B221*VLOOKUP($A221,'02.08.-22.08.15'!$A:$I,7,FALSE))</f>
        <v xml:space="preserve"> </v>
      </c>
      <c r="G221" s="23" t="str">
        <f>IF(A221=""," ",B221*VLOOKUP($A221,'02.08.-22.08.15'!$A:$I,8,FALSE))</f>
        <v xml:space="preserve"> </v>
      </c>
      <c r="H221" s="23" t="str">
        <f>IF(A221=""," ",B221*VLOOKUP($A221,'02.08.-22.08.15'!$A:$I,9,FALSE))</f>
        <v xml:space="preserve"> </v>
      </c>
    </row>
    <row r="222" spans="1:8" ht="14.1" customHeight="1" x14ac:dyDescent="0.2">
      <c r="A222" s="6"/>
      <c r="B222" s="13"/>
      <c r="C222" s="5" t="str">
        <f>IF(A222=""," ",VLOOKUP($A222,'02.08.-22.08.15'!$A:$I,2,FALSE))</f>
        <v xml:space="preserve"> </v>
      </c>
      <c r="D222" s="22" t="str">
        <f>IF(A222=""," ",VLOOKUP($A222,'02.08.-22.08.15'!$A:$I,5,FALSE))</f>
        <v xml:space="preserve"> </v>
      </c>
      <c r="E222" s="23" t="str">
        <f>IF(A222=""," ",B222*VLOOKUP($A222,'02.08.-22.08.15'!$A:$I,6,FALSE))</f>
        <v xml:space="preserve"> </v>
      </c>
      <c r="F222" s="23" t="str">
        <f>IF(A222=""," ",B222*VLOOKUP($A222,'02.08.-22.08.15'!$A:$I,7,FALSE))</f>
        <v xml:space="preserve"> </v>
      </c>
      <c r="G222" s="23" t="str">
        <f>IF(A222=""," ",B222*VLOOKUP($A222,'02.08.-22.08.15'!$A:$I,8,FALSE))</f>
        <v xml:space="preserve"> </v>
      </c>
      <c r="H222" s="23" t="str">
        <f>IF(A222=""," ",B222*VLOOKUP($A222,'02.08.-22.08.15'!$A:$I,9,FALSE))</f>
        <v xml:space="preserve"> </v>
      </c>
    </row>
    <row r="223" spans="1:8" ht="14.1" customHeight="1" x14ac:dyDescent="0.2">
      <c r="A223" s="6"/>
      <c r="B223" s="13"/>
      <c r="C223" s="5" t="str">
        <f>IF(A223=""," ",VLOOKUP($A223,'02.08.-22.08.15'!$A:$I,2,FALSE))</f>
        <v xml:space="preserve"> </v>
      </c>
      <c r="D223" s="22" t="str">
        <f>IF(A223=""," ",VLOOKUP($A223,'02.08.-22.08.15'!$A:$I,5,FALSE))</f>
        <v xml:space="preserve"> </v>
      </c>
      <c r="E223" s="23" t="str">
        <f>IF(A223=""," ",B223*VLOOKUP($A223,'02.08.-22.08.15'!$A:$I,6,FALSE))</f>
        <v xml:space="preserve"> </v>
      </c>
      <c r="F223" s="23" t="str">
        <f>IF(A223=""," ",B223*VLOOKUP($A223,'02.08.-22.08.15'!$A:$I,7,FALSE))</f>
        <v xml:space="preserve"> </v>
      </c>
      <c r="G223" s="23" t="str">
        <f>IF(A223=""," ",B223*VLOOKUP($A223,'02.08.-22.08.15'!$A:$I,8,FALSE))</f>
        <v xml:space="preserve"> </v>
      </c>
      <c r="H223" s="23" t="str">
        <f>IF(A223=""," ",B223*VLOOKUP($A223,'02.08.-22.08.15'!$A:$I,9,FALSE))</f>
        <v xml:space="preserve"> </v>
      </c>
    </row>
    <row r="224" spans="1:8" ht="14.1" customHeight="1" x14ac:dyDescent="0.2">
      <c r="A224" s="6"/>
      <c r="B224" s="13"/>
      <c r="C224" s="5" t="str">
        <f>IF(A224=""," ",VLOOKUP($A224,'02.08.-22.08.15'!$A:$I,2,FALSE))</f>
        <v xml:space="preserve"> </v>
      </c>
      <c r="D224" s="22" t="str">
        <f>IF(A224=""," ",VLOOKUP($A224,'02.08.-22.08.15'!$A:$I,5,FALSE))</f>
        <v xml:space="preserve"> </v>
      </c>
      <c r="E224" s="23" t="str">
        <f>IF(A224=""," ",B224*VLOOKUP($A224,'02.08.-22.08.15'!$A:$I,6,FALSE))</f>
        <v xml:space="preserve"> </v>
      </c>
      <c r="F224" s="23" t="str">
        <f>IF(A224=""," ",B224*VLOOKUP($A224,'02.08.-22.08.15'!$A:$I,7,FALSE))</f>
        <v xml:space="preserve"> </v>
      </c>
      <c r="G224" s="23" t="str">
        <f>IF(A224=""," ",B224*VLOOKUP($A224,'02.08.-22.08.15'!$A:$I,8,FALSE))</f>
        <v xml:space="preserve"> </v>
      </c>
      <c r="H224" s="23" t="str">
        <f>IF(A224=""," ",B224*VLOOKUP($A224,'02.08.-22.08.15'!$A:$I,9,FALSE))</f>
        <v xml:space="preserve"> </v>
      </c>
    </row>
    <row r="225" spans="1:8" ht="14.1" customHeight="1" x14ac:dyDescent="0.2">
      <c r="A225" s="6"/>
      <c r="B225" s="13"/>
      <c r="C225" s="5" t="str">
        <f>IF(A225=""," ",VLOOKUP($A225,'02.08.-22.08.15'!$A:$I,2,FALSE))</f>
        <v xml:space="preserve"> </v>
      </c>
      <c r="D225" s="22" t="str">
        <f>IF(A225=""," ",VLOOKUP($A225,'02.08.-22.08.15'!$A:$I,5,FALSE))</f>
        <v xml:space="preserve"> </v>
      </c>
      <c r="E225" s="23" t="str">
        <f>IF(A225=""," ",B225*VLOOKUP($A225,'02.08.-22.08.15'!$A:$I,6,FALSE))</f>
        <v xml:space="preserve"> </v>
      </c>
      <c r="F225" s="23" t="str">
        <f>IF(A225=""," ",B225*VLOOKUP($A225,'02.08.-22.08.15'!$A:$I,7,FALSE))</f>
        <v xml:space="preserve"> </v>
      </c>
      <c r="G225" s="23" t="str">
        <f>IF(A225=""," ",B225*VLOOKUP($A225,'02.08.-22.08.15'!$A:$I,8,FALSE))</f>
        <v xml:space="preserve"> </v>
      </c>
      <c r="H225" s="23" t="str">
        <f>IF(A225=""," ",B225*VLOOKUP($A225,'02.08.-22.08.15'!$A:$I,9,FALSE))</f>
        <v xml:space="preserve"> </v>
      </c>
    </row>
    <row r="226" spans="1:8" ht="14.1" customHeight="1" x14ac:dyDescent="0.2">
      <c r="A226" s="6"/>
      <c r="B226" s="13"/>
      <c r="C226" s="5" t="str">
        <f>IF(A226=""," ",VLOOKUP($A226,'02.08.-22.08.15'!$A:$I,2,FALSE))</f>
        <v xml:space="preserve"> </v>
      </c>
      <c r="D226" s="22" t="str">
        <f>IF(A226=""," ",VLOOKUP($A226,'02.08.-22.08.15'!$A:$I,5,FALSE))</f>
        <v xml:space="preserve"> </v>
      </c>
      <c r="E226" s="23" t="str">
        <f>IF(A226=""," ",B226*VLOOKUP($A226,'02.08.-22.08.15'!$A:$I,6,FALSE))</f>
        <v xml:space="preserve"> </v>
      </c>
      <c r="F226" s="23" t="str">
        <f>IF(A226=""," ",B226*VLOOKUP($A226,'02.08.-22.08.15'!$A:$I,7,FALSE))</f>
        <v xml:space="preserve"> </v>
      </c>
      <c r="G226" s="23" t="str">
        <f>IF(A226=""," ",B226*VLOOKUP($A226,'02.08.-22.08.15'!$A:$I,8,FALSE))</f>
        <v xml:space="preserve"> </v>
      </c>
      <c r="H226" s="23" t="str">
        <f>IF(A226=""," ",B226*VLOOKUP($A226,'02.08.-22.08.15'!$A:$I,9,FALSE))</f>
        <v xml:space="preserve"> </v>
      </c>
    </row>
    <row r="227" spans="1:8" ht="14.1" customHeight="1" x14ac:dyDescent="0.2">
      <c r="A227" s="6"/>
      <c r="B227" s="13"/>
      <c r="C227" s="5" t="str">
        <f>IF(A227=""," ",VLOOKUP($A227,'02.08.-22.08.15'!$A:$I,2,FALSE))</f>
        <v xml:space="preserve"> </v>
      </c>
      <c r="D227" s="22" t="str">
        <f>IF(A227=""," ",VLOOKUP($A227,'02.08.-22.08.15'!$A:$I,5,FALSE))</f>
        <v xml:space="preserve"> </v>
      </c>
      <c r="E227" s="23" t="str">
        <f>IF(A227=""," ",B227*VLOOKUP($A227,'02.08.-22.08.15'!$A:$I,6,FALSE))</f>
        <v xml:space="preserve"> </v>
      </c>
      <c r="F227" s="23" t="str">
        <f>IF(A227=""," ",B227*VLOOKUP($A227,'02.08.-22.08.15'!$A:$I,7,FALSE))</f>
        <v xml:space="preserve"> </v>
      </c>
      <c r="G227" s="23" t="str">
        <f>IF(A227=""," ",B227*VLOOKUP($A227,'02.08.-22.08.15'!$A:$I,8,FALSE))</f>
        <v xml:space="preserve"> </v>
      </c>
      <c r="H227" s="23" t="str">
        <f>IF(A227=""," ",B227*VLOOKUP($A227,'02.08.-22.08.15'!$A:$I,9,FALSE))</f>
        <v xml:space="preserve"> </v>
      </c>
    </row>
    <row r="228" spans="1:8" ht="14.1" customHeight="1" x14ac:dyDescent="0.2">
      <c r="A228" s="6"/>
      <c r="B228" s="13"/>
      <c r="C228" s="5" t="str">
        <f>IF(A228=""," ",VLOOKUP($A228,'02.08.-22.08.15'!$A:$I,2,FALSE))</f>
        <v xml:space="preserve"> </v>
      </c>
      <c r="D228" s="22" t="str">
        <f>IF(A228=""," ",VLOOKUP($A228,'02.08.-22.08.15'!$A:$I,5,FALSE))</f>
        <v xml:space="preserve"> </v>
      </c>
      <c r="E228" s="23" t="str">
        <f>IF(A228=""," ",B228*VLOOKUP($A228,'02.08.-22.08.15'!$A:$I,6,FALSE))</f>
        <v xml:space="preserve"> </v>
      </c>
      <c r="F228" s="23" t="str">
        <f>IF(A228=""," ",B228*VLOOKUP($A228,'02.08.-22.08.15'!$A:$I,7,FALSE))</f>
        <v xml:space="preserve"> </v>
      </c>
      <c r="G228" s="23" t="str">
        <f>IF(A228=""," ",B228*VLOOKUP($A228,'02.08.-22.08.15'!$A:$I,8,FALSE))</f>
        <v xml:space="preserve"> </v>
      </c>
      <c r="H228" s="23" t="str">
        <f>IF(A228=""," ",B228*VLOOKUP($A228,'02.08.-22.08.15'!$A:$I,9,FALSE))</f>
        <v xml:space="preserve"> </v>
      </c>
    </row>
    <row r="229" spans="1:8" ht="14.1" customHeight="1" x14ac:dyDescent="0.2">
      <c r="A229" s="6"/>
      <c r="B229" s="13"/>
      <c r="C229" s="5" t="str">
        <f>IF(A229=""," ",VLOOKUP($A229,'02.08.-22.08.15'!$A:$I,2,FALSE))</f>
        <v xml:space="preserve"> </v>
      </c>
      <c r="D229" s="22" t="str">
        <f>IF(A229=""," ",VLOOKUP($A229,'02.08.-22.08.15'!$A:$I,5,FALSE))</f>
        <v xml:space="preserve"> </v>
      </c>
      <c r="E229" s="23" t="str">
        <f>IF(A229=""," ",B229*VLOOKUP($A229,'02.08.-22.08.15'!$A:$I,6,FALSE))</f>
        <v xml:space="preserve"> </v>
      </c>
      <c r="F229" s="23" t="str">
        <f>IF(A229=""," ",B229*VLOOKUP($A229,'02.08.-22.08.15'!$A:$I,7,FALSE))</f>
        <v xml:space="preserve"> </v>
      </c>
      <c r="G229" s="23" t="str">
        <f>IF(A229=""," ",B229*VLOOKUP($A229,'02.08.-22.08.15'!$A:$I,8,FALSE))</f>
        <v xml:space="preserve"> </v>
      </c>
      <c r="H229" s="23" t="str">
        <f>IF(A229=""," ",B229*VLOOKUP($A229,'02.08.-22.08.15'!$A:$I,9,FALSE))</f>
        <v xml:space="preserve"> </v>
      </c>
    </row>
    <row r="230" spans="1:8" ht="14.1" customHeight="1" x14ac:dyDescent="0.2">
      <c r="A230" s="6"/>
      <c r="B230" s="13"/>
      <c r="C230" s="5" t="str">
        <f>IF(A230=""," ",VLOOKUP($A230,'02.08.-22.08.15'!$A:$I,2,FALSE))</f>
        <v xml:space="preserve"> </v>
      </c>
      <c r="D230" s="22" t="str">
        <f>IF(A230=""," ",VLOOKUP($A230,'02.08.-22.08.15'!$A:$I,5,FALSE))</f>
        <v xml:space="preserve"> </v>
      </c>
      <c r="E230" s="23" t="str">
        <f>IF(A230=""," ",B230*VLOOKUP($A230,'02.08.-22.08.15'!$A:$I,6,FALSE))</f>
        <v xml:space="preserve"> </v>
      </c>
      <c r="F230" s="23" t="str">
        <f>IF(A230=""," ",B230*VLOOKUP($A230,'02.08.-22.08.15'!$A:$I,7,FALSE))</f>
        <v xml:space="preserve"> </v>
      </c>
      <c r="G230" s="23" t="str">
        <f>IF(A230=""," ",B230*VLOOKUP($A230,'02.08.-22.08.15'!$A:$I,8,FALSE))</f>
        <v xml:space="preserve"> </v>
      </c>
      <c r="H230" s="23" t="str">
        <f>IF(A230=""," ",B230*VLOOKUP($A230,'02.08.-22.08.15'!$A:$I,9,FALSE))</f>
        <v xml:space="preserve"> </v>
      </c>
    </row>
    <row r="231" spans="1:8" ht="14.1" customHeight="1" x14ac:dyDescent="0.2">
      <c r="A231" s="6"/>
      <c r="B231" s="13"/>
      <c r="C231" s="5" t="str">
        <f>IF(A231=""," ",VLOOKUP($A231,'02.08.-22.08.15'!$A:$I,2,FALSE))</f>
        <v xml:space="preserve"> </v>
      </c>
      <c r="D231" s="22" t="str">
        <f>IF(A231=""," ",VLOOKUP($A231,'02.08.-22.08.15'!$A:$I,5,FALSE))</f>
        <v xml:space="preserve"> </v>
      </c>
      <c r="E231" s="23" t="str">
        <f>IF(A231=""," ",B231*VLOOKUP($A231,'02.08.-22.08.15'!$A:$I,6,FALSE))</f>
        <v xml:space="preserve"> </v>
      </c>
      <c r="F231" s="23" t="str">
        <f>IF(A231=""," ",B231*VLOOKUP($A231,'02.08.-22.08.15'!$A:$I,7,FALSE))</f>
        <v xml:space="preserve"> </v>
      </c>
      <c r="G231" s="23" t="str">
        <f>IF(A231=""," ",B231*VLOOKUP($A231,'02.08.-22.08.15'!$A:$I,8,FALSE))</f>
        <v xml:space="preserve"> </v>
      </c>
      <c r="H231" s="23" t="str">
        <f>IF(A231=""," ",B231*VLOOKUP($A231,'02.08.-22.08.15'!$A:$I,9,FALSE))</f>
        <v xml:space="preserve"> </v>
      </c>
    </row>
    <row r="232" spans="1:8" ht="14.1" customHeight="1" x14ac:dyDescent="0.2">
      <c r="A232" s="6"/>
      <c r="B232" s="13"/>
      <c r="C232" s="5" t="str">
        <f>IF(A232=""," ",VLOOKUP($A232,'02.08.-22.08.15'!$A:$I,2,FALSE))</f>
        <v xml:space="preserve"> </v>
      </c>
      <c r="D232" s="22" t="str">
        <f>IF(A232=""," ",VLOOKUP($A232,'02.08.-22.08.15'!$A:$I,5,FALSE))</f>
        <v xml:space="preserve"> </v>
      </c>
      <c r="E232" s="23" t="str">
        <f>IF(A232=""," ",B232*VLOOKUP($A232,'02.08.-22.08.15'!$A:$I,6,FALSE))</f>
        <v xml:space="preserve"> </v>
      </c>
      <c r="F232" s="23" t="str">
        <f>IF(A232=""," ",B232*VLOOKUP($A232,'02.08.-22.08.15'!$A:$I,7,FALSE))</f>
        <v xml:space="preserve"> </v>
      </c>
      <c r="G232" s="23" t="str">
        <f>IF(A232=""," ",B232*VLOOKUP($A232,'02.08.-22.08.15'!$A:$I,8,FALSE))</f>
        <v xml:space="preserve"> </v>
      </c>
      <c r="H232" s="23" t="str">
        <f>IF(A232=""," ",B232*VLOOKUP($A232,'02.08.-22.08.15'!$A:$I,9,FALSE))</f>
        <v xml:space="preserve"> </v>
      </c>
    </row>
    <row r="233" spans="1:8" ht="14.1" customHeight="1" x14ac:dyDescent="0.2">
      <c r="A233" s="6"/>
      <c r="B233" s="13"/>
      <c r="C233" s="5" t="str">
        <f>IF(A233=""," ",VLOOKUP($A233,'02.08.-22.08.15'!$A:$I,2,FALSE))</f>
        <v xml:space="preserve"> </v>
      </c>
      <c r="D233" s="22" t="str">
        <f>IF(A233=""," ",VLOOKUP($A233,'02.08.-22.08.15'!$A:$I,5,FALSE))</f>
        <v xml:space="preserve"> </v>
      </c>
      <c r="E233" s="23" t="str">
        <f>IF(A233=""," ",B233*VLOOKUP($A233,'02.08.-22.08.15'!$A:$I,6,FALSE))</f>
        <v xml:space="preserve"> </v>
      </c>
      <c r="F233" s="23" t="str">
        <f>IF(A233=""," ",B233*VLOOKUP($A233,'02.08.-22.08.15'!$A:$I,7,FALSE))</f>
        <v xml:space="preserve"> </v>
      </c>
      <c r="G233" s="23" t="str">
        <f>IF(A233=""," ",B233*VLOOKUP($A233,'02.08.-22.08.15'!$A:$I,8,FALSE))</f>
        <v xml:space="preserve"> </v>
      </c>
      <c r="H233" s="23" t="str">
        <f>IF(A233=""," ",B233*VLOOKUP($A233,'02.08.-22.08.15'!$A:$I,9,FALSE))</f>
        <v xml:space="preserve"> </v>
      </c>
    </row>
    <row r="234" spans="1:8" ht="14.1" customHeight="1" x14ac:dyDescent="0.2">
      <c r="A234" s="6"/>
      <c r="B234" s="13"/>
      <c r="C234" s="5" t="str">
        <f>IF(A234=""," ",VLOOKUP($A234,'02.08.-22.08.15'!$A:$I,2,FALSE))</f>
        <v xml:space="preserve"> </v>
      </c>
      <c r="D234" s="22" t="str">
        <f>IF(A234=""," ",VLOOKUP($A234,'02.08.-22.08.15'!$A:$I,5,FALSE))</f>
        <v xml:space="preserve"> </v>
      </c>
      <c r="E234" s="23" t="str">
        <f>IF(A234=""," ",B234*VLOOKUP($A234,'02.08.-22.08.15'!$A:$I,6,FALSE))</f>
        <v xml:space="preserve"> </v>
      </c>
      <c r="F234" s="23" t="str">
        <f>IF(A234=""," ",B234*VLOOKUP($A234,'02.08.-22.08.15'!$A:$I,7,FALSE))</f>
        <v xml:space="preserve"> </v>
      </c>
      <c r="G234" s="23" t="str">
        <f>IF(A234=""," ",B234*VLOOKUP($A234,'02.08.-22.08.15'!$A:$I,8,FALSE))</f>
        <v xml:space="preserve"> </v>
      </c>
      <c r="H234" s="23" t="str">
        <f>IF(A234=""," ",B234*VLOOKUP($A234,'02.08.-22.08.15'!$A:$I,9,FALSE))</f>
        <v xml:space="preserve"> </v>
      </c>
    </row>
    <row r="235" spans="1:8" ht="14.1" customHeight="1" x14ac:dyDescent="0.2">
      <c r="A235" s="6"/>
      <c r="B235" s="13"/>
      <c r="C235" s="5" t="str">
        <f>IF(A235=""," ",VLOOKUP($A235,'02.08.-22.08.15'!$A:$I,2,FALSE))</f>
        <v xml:space="preserve"> </v>
      </c>
      <c r="D235" s="22" t="str">
        <f>IF(A235=""," ",VLOOKUP($A235,'02.08.-22.08.15'!$A:$I,5,FALSE))</f>
        <v xml:space="preserve"> </v>
      </c>
      <c r="E235" s="23" t="str">
        <f>IF(A235=""," ",B235*VLOOKUP($A235,'02.08.-22.08.15'!$A:$I,6,FALSE))</f>
        <v xml:space="preserve"> </v>
      </c>
      <c r="F235" s="23" t="str">
        <f>IF(A235=""," ",B235*VLOOKUP($A235,'02.08.-22.08.15'!$A:$I,7,FALSE))</f>
        <v xml:space="preserve"> </v>
      </c>
      <c r="G235" s="23" t="str">
        <f>IF(A235=""," ",B235*VLOOKUP($A235,'02.08.-22.08.15'!$A:$I,8,FALSE))</f>
        <v xml:space="preserve"> </v>
      </c>
      <c r="H235" s="23" t="str">
        <f>IF(A235=""," ",B235*VLOOKUP($A235,'02.08.-22.08.15'!$A:$I,9,FALSE))</f>
        <v xml:space="preserve"> </v>
      </c>
    </row>
    <row r="236" spans="1:8" ht="14.1" customHeight="1" x14ac:dyDescent="0.2">
      <c r="A236" s="6"/>
      <c r="B236" s="13"/>
      <c r="C236" s="5" t="str">
        <f>IF(A236=""," ",VLOOKUP($A236,'02.08.-22.08.15'!$A:$I,2,FALSE))</f>
        <v xml:space="preserve"> </v>
      </c>
      <c r="D236" s="22" t="str">
        <f>IF(A236=""," ",VLOOKUP($A236,'02.08.-22.08.15'!$A:$I,5,FALSE))</f>
        <v xml:space="preserve"> </v>
      </c>
      <c r="E236" s="23" t="str">
        <f>IF(A236=""," ",B236*VLOOKUP($A236,'02.08.-22.08.15'!$A:$I,6,FALSE))</f>
        <v xml:space="preserve"> </v>
      </c>
      <c r="F236" s="23" t="str">
        <f>IF(A236=""," ",B236*VLOOKUP($A236,'02.08.-22.08.15'!$A:$I,7,FALSE))</f>
        <v xml:space="preserve"> </v>
      </c>
      <c r="G236" s="23" t="str">
        <f>IF(A236=""," ",B236*VLOOKUP($A236,'02.08.-22.08.15'!$A:$I,8,FALSE))</f>
        <v xml:space="preserve"> </v>
      </c>
      <c r="H236" s="23" t="str">
        <f>IF(A236=""," ",B236*VLOOKUP($A236,'02.08.-22.08.15'!$A:$I,9,FALSE))</f>
        <v xml:space="preserve"> </v>
      </c>
    </row>
    <row r="237" spans="1:8" ht="14.1" customHeight="1" x14ac:dyDescent="0.2">
      <c r="A237" s="6"/>
      <c r="B237" s="13"/>
      <c r="C237" s="5" t="str">
        <f>IF(A237=""," ",VLOOKUP($A237,'02.08.-22.08.15'!$A:$I,2,FALSE))</f>
        <v xml:space="preserve"> </v>
      </c>
      <c r="D237" s="22" t="str">
        <f>IF(A237=""," ",VLOOKUP($A237,'02.08.-22.08.15'!$A:$I,5,FALSE))</f>
        <v xml:space="preserve"> </v>
      </c>
      <c r="E237" s="23" t="str">
        <f>IF(A237=""," ",B237*VLOOKUP($A237,'02.08.-22.08.15'!$A:$I,6,FALSE))</f>
        <v xml:space="preserve"> </v>
      </c>
      <c r="F237" s="23" t="str">
        <f>IF(A237=""," ",B237*VLOOKUP($A237,'02.08.-22.08.15'!$A:$I,7,FALSE))</f>
        <v xml:space="preserve"> </v>
      </c>
      <c r="G237" s="23" t="str">
        <f>IF(A237=""," ",B237*VLOOKUP($A237,'02.08.-22.08.15'!$A:$I,8,FALSE))</f>
        <v xml:space="preserve"> </v>
      </c>
      <c r="H237" s="23" t="str">
        <f>IF(A237=""," ",B237*VLOOKUP($A237,'02.08.-22.08.15'!$A:$I,9,FALSE))</f>
        <v xml:space="preserve"> </v>
      </c>
    </row>
    <row r="238" spans="1:8" ht="14.1" customHeight="1" x14ac:dyDescent="0.2">
      <c r="A238" s="6"/>
      <c r="B238" s="13"/>
      <c r="C238" s="5" t="str">
        <f>IF(A238=""," ",VLOOKUP($A238,'02.08.-22.08.15'!$A:$I,2,FALSE))</f>
        <v xml:space="preserve"> </v>
      </c>
      <c r="D238" s="22" t="str">
        <f>IF(A238=""," ",VLOOKUP($A238,'02.08.-22.08.15'!$A:$I,5,FALSE))</f>
        <v xml:space="preserve"> </v>
      </c>
      <c r="E238" s="23" t="str">
        <f>IF(A238=""," ",B238*VLOOKUP($A238,'02.08.-22.08.15'!$A:$I,6,FALSE))</f>
        <v xml:space="preserve"> </v>
      </c>
      <c r="F238" s="23" t="str">
        <f>IF(A238=""," ",B238*VLOOKUP($A238,'02.08.-22.08.15'!$A:$I,7,FALSE))</f>
        <v xml:space="preserve"> </v>
      </c>
      <c r="G238" s="23" t="str">
        <f>IF(A238=""," ",B238*VLOOKUP($A238,'02.08.-22.08.15'!$A:$I,8,FALSE))</f>
        <v xml:space="preserve"> </v>
      </c>
      <c r="H238" s="23" t="str">
        <f>IF(A238=""," ",B238*VLOOKUP($A238,'02.08.-22.08.15'!$A:$I,9,FALSE))</f>
        <v xml:space="preserve"> </v>
      </c>
    </row>
    <row r="239" spans="1:8" ht="14.1" customHeight="1" x14ac:dyDescent="0.2">
      <c r="A239" s="6"/>
      <c r="B239" s="13"/>
      <c r="C239" s="5" t="str">
        <f>IF(A239=""," ",VLOOKUP($A239,'02.08.-22.08.15'!$A:$I,2,FALSE))</f>
        <v xml:space="preserve"> </v>
      </c>
      <c r="D239" s="22" t="str">
        <f>IF(A239=""," ",VLOOKUP($A239,'02.08.-22.08.15'!$A:$I,5,FALSE))</f>
        <v xml:space="preserve"> </v>
      </c>
      <c r="E239" s="23" t="str">
        <f>IF(A239=""," ",B239*VLOOKUP($A239,'02.08.-22.08.15'!$A:$I,6,FALSE))</f>
        <v xml:space="preserve"> </v>
      </c>
      <c r="F239" s="23" t="str">
        <f>IF(A239=""," ",B239*VLOOKUP($A239,'02.08.-22.08.15'!$A:$I,7,FALSE))</f>
        <v xml:space="preserve"> </v>
      </c>
      <c r="G239" s="23" t="str">
        <f>IF(A239=""," ",B239*VLOOKUP($A239,'02.08.-22.08.15'!$A:$I,8,FALSE))</f>
        <v xml:space="preserve"> </v>
      </c>
      <c r="H239" s="23" t="str">
        <f>IF(A239=""," ",B239*VLOOKUP($A239,'02.08.-22.08.15'!$A:$I,9,FALSE))</f>
        <v xml:space="preserve"> </v>
      </c>
    </row>
    <row r="240" spans="1:8" ht="14.1" customHeight="1" x14ac:dyDescent="0.2">
      <c r="A240" s="6"/>
      <c r="B240" s="13"/>
      <c r="C240" s="5" t="str">
        <f>IF(A240=""," ",VLOOKUP($A240,'02.08.-22.08.15'!$A:$I,2,FALSE))</f>
        <v xml:space="preserve"> </v>
      </c>
      <c r="D240" s="22" t="str">
        <f>IF(A240=""," ",VLOOKUP($A240,'02.08.-22.08.15'!$A:$I,5,FALSE))</f>
        <v xml:space="preserve"> </v>
      </c>
      <c r="E240" s="23" t="str">
        <f>IF(A240=""," ",B240*VLOOKUP($A240,'02.08.-22.08.15'!$A:$I,6,FALSE))</f>
        <v xml:space="preserve"> </v>
      </c>
      <c r="F240" s="23" t="str">
        <f>IF(A240=""," ",B240*VLOOKUP($A240,'02.08.-22.08.15'!$A:$I,7,FALSE))</f>
        <v xml:space="preserve"> </v>
      </c>
      <c r="G240" s="23" t="str">
        <f>IF(A240=""," ",B240*VLOOKUP($A240,'02.08.-22.08.15'!$A:$I,8,FALSE))</f>
        <v xml:space="preserve"> </v>
      </c>
      <c r="H240" s="23" t="str">
        <f>IF(A240=""," ",B240*VLOOKUP($A240,'02.08.-22.08.15'!$A:$I,9,FALSE))</f>
        <v xml:space="preserve"> </v>
      </c>
    </row>
    <row r="241" spans="1:8" ht="14.1" customHeight="1" x14ac:dyDescent="0.2">
      <c r="A241" s="6"/>
      <c r="B241" s="13"/>
      <c r="C241" s="5" t="str">
        <f>IF(A241=""," ",VLOOKUP($A241,'02.08.-22.08.15'!$A:$I,2,FALSE))</f>
        <v xml:space="preserve"> </v>
      </c>
      <c r="D241" s="22" t="str">
        <f>IF(A241=""," ",VLOOKUP($A241,'02.08.-22.08.15'!$A:$I,5,FALSE))</f>
        <v xml:space="preserve"> </v>
      </c>
      <c r="E241" s="23" t="str">
        <f>IF(A241=""," ",B241*VLOOKUP($A241,'02.08.-22.08.15'!$A:$I,6,FALSE))</f>
        <v xml:space="preserve"> </v>
      </c>
      <c r="F241" s="23" t="str">
        <f>IF(A241=""," ",B241*VLOOKUP($A241,'02.08.-22.08.15'!$A:$I,7,FALSE))</f>
        <v xml:space="preserve"> </v>
      </c>
      <c r="G241" s="23" t="str">
        <f>IF(A241=""," ",B241*VLOOKUP($A241,'02.08.-22.08.15'!$A:$I,8,FALSE))</f>
        <v xml:space="preserve"> </v>
      </c>
      <c r="H241" s="23" t="str">
        <f>IF(A241=""," ",B241*VLOOKUP($A241,'02.08.-22.08.15'!$A:$I,9,FALSE))</f>
        <v xml:space="preserve"> </v>
      </c>
    </row>
    <row r="242" spans="1:8" ht="14.1" customHeight="1" x14ac:dyDescent="0.2">
      <c r="A242" s="6"/>
      <c r="B242" s="13"/>
      <c r="C242" s="5" t="str">
        <f>IF(A242=""," ",VLOOKUP($A242,'02.08.-22.08.15'!$A:$I,2,FALSE))</f>
        <v xml:space="preserve"> </v>
      </c>
      <c r="D242" s="22" t="str">
        <f>IF(A242=""," ",VLOOKUP($A242,'02.08.-22.08.15'!$A:$I,5,FALSE))</f>
        <v xml:space="preserve"> </v>
      </c>
      <c r="E242" s="23" t="str">
        <f>IF(A242=""," ",B242*VLOOKUP($A242,'02.08.-22.08.15'!$A:$I,6,FALSE))</f>
        <v xml:space="preserve"> </v>
      </c>
      <c r="F242" s="23" t="str">
        <f>IF(A242=""," ",B242*VLOOKUP($A242,'02.08.-22.08.15'!$A:$I,7,FALSE))</f>
        <v xml:space="preserve"> </v>
      </c>
      <c r="G242" s="23" t="str">
        <f>IF(A242=""," ",B242*VLOOKUP($A242,'02.08.-22.08.15'!$A:$I,8,FALSE))</f>
        <v xml:space="preserve"> </v>
      </c>
      <c r="H242" s="23" t="str">
        <f>IF(A242=""," ",B242*VLOOKUP($A242,'02.08.-22.08.15'!$A:$I,9,FALSE))</f>
        <v xml:space="preserve"> </v>
      </c>
    </row>
    <row r="243" spans="1:8" ht="14.1" customHeight="1" x14ac:dyDescent="0.2">
      <c r="A243" s="6"/>
      <c r="B243" s="13"/>
      <c r="C243" s="5" t="str">
        <f>IF(A243=""," ",VLOOKUP($A243,'02.08.-22.08.15'!$A:$I,2,FALSE))</f>
        <v xml:space="preserve"> </v>
      </c>
      <c r="D243" s="22" t="str">
        <f>IF(A243=""," ",VLOOKUP($A243,'02.08.-22.08.15'!$A:$I,5,FALSE))</f>
        <v xml:space="preserve"> </v>
      </c>
      <c r="E243" s="23" t="str">
        <f>IF(A243=""," ",B243*VLOOKUP($A243,'02.08.-22.08.15'!$A:$I,6,FALSE))</f>
        <v xml:space="preserve"> </v>
      </c>
      <c r="F243" s="23" t="str">
        <f>IF(A243=""," ",B243*VLOOKUP($A243,'02.08.-22.08.15'!$A:$I,7,FALSE))</f>
        <v xml:space="preserve"> </v>
      </c>
      <c r="G243" s="23" t="str">
        <f>IF(A243=""," ",B243*VLOOKUP($A243,'02.08.-22.08.15'!$A:$I,8,FALSE))</f>
        <v xml:space="preserve"> </v>
      </c>
      <c r="H243" s="23" t="str">
        <f>IF(A243=""," ",B243*VLOOKUP($A243,'02.08.-22.08.15'!$A:$I,9,FALSE))</f>
        <v xml:space="preserve"> </v>
      </c>
    </row>
    <row r="244" spans="1:8" ht="14.1" customHeight="1" x14ac:dyDescent="0.2">
      <c r="A244" s="6"/>
      <c r="B244" s="13"/>
      <c r="C244" s="5" t="str">
        <f>IF(A244=""," ",VLOOKUP($A244,'02.08.-22.08.15'!$A:$I,2,FALSE))</f>
        <v xml:space="preserve"> </v>
      </c>
      <c r="D244" s="22" t="str">
        <f>IF(A244=""," ",VLOOKUP($A244,'02.08.-22.08.15'!$A:$I,5,FALSE))</f>
        <v xml:space="preserve"> </v>
      </c>
      <c r="E244" s="23" t="str">
        <f>IF(A244=""," ",B244*VLOOKUP($A244,'02.08.-22.08.15'!$A:$I,6,FALSE))</f>
        <v xml:space="preserve"> </v>
      </c>
      <c r="F244" s="23" t="str">
        <f>IF(A244=""," ",B244*VLOOKUP($A244,'02.08.-22.08.15'!$A:$I,7,FALSE))</f>
        <v xml:space="preserve"> </v>
      </c>
      <c r="G244" s="23" t="str">
        <f>IF(A244=""," ",B244*VLOOKUP($A244,'02.08.-22.08.15'!$A:$I,8,FALSE))</f>
        <v xml:space="preserve"> </v>
      </c>
      <c r="H244" s="23" t="str">
        <f>IF(A244=""," ",B244*VLOOKUP($A244,'02.08.-22.08.15'!$A:$I,9,FALSE))</f>
        <v xml:space="preserve"> </v>
      </c>
    </row>
    <row r="245" spans="1:8" ht="14.1" customHeight="1" x14ac:dyDescent="0.2">
      <c r="A245" s="6"/>
      <c r="B245" s="13"/>
      <c r="C245" s="5" t="str">
        <f>IF(A245=""," ",VLOOKUP($A245,'02.08.-22.08.15'!$A:$I,2,FALSE))</f>
        <v xml:space="preserve"> </v>
      </c>
      <c r="D245" s="22" t="str">
        <f>IF(A245=""," ",VLOOKUP($A245,'02.08.-22.08.15'!$A:$I,5,FALSE))</f>
        <v xml:space="preserve"> </v>
      </c>
      <c r="E245" s="23" t="str">
        <f>IF(A245=""," ",B245*VLOOKUP($A245,'02.08.-22.08.15'!$A:$I,6,FALSE))</f>
        <v xml:space="preserve"> </v>
      </c>
      <c r="F245" s="23" t="str">
        <f>IF(A245=""," ",B245*VLOOKUP($A245,'02.08.-22.08.15'!$A:$I,7,FALSE))</f>
        <v xml:space="preserve"> </v>
      </c>
      <c r="G245" s="23" t="str">
        <f>IF(A245=""," ",B245*VLOOKUP($A245,'02.08.-22.08.15'!$A:$I,8,FALSE))</f>
        <v xml:space="preserve"> </v>
      </c>
      <c r="H245" s="23" t="str">
        <f>IF(A245=""," ",B245*VLOOKUP($A245,'02.08.-22.08.15'!$A:$I,9,FALSE))</f>
        <v xml:space="preserve"> </v>
      </c>
    </row>
    <row r="246" spans="1:8" ht="14.1" customHeight="1" x14ac:dyDescent="0.2">
      <c r="A246" s="6"/>
      <c r="B246" s="13"/>
      <c r="C246" s="5" t="str">
        <f>IF(A246=""," ",VLOOKUP($A246,'02.08.-22.08.15'!$A:$I,2,FALSE))</f>
        <v xml:space="preserve"> </v>
      </c>
      <c r="D246" s="22" t="str">
        <f>IF(A246=""," ",VLOOKUP($A246,'02.08.-22.08.15'!$A:$I,5,FALSE))</f>
        <v xml:space="preserve"> </v>
      </c>
      <c r="E246" s="23" t="str">
        <f>IF(A246=""," ",B246*VLOOKUP($A246,'02.08.-22.08.15'!$A:$I,6,FALSE))</f>
        <v xml:space="preserve"> </v>
      </c>
      <c r="F246" s="23" t="str">
        <f>IF(A246=""," ",B246*VLOOKUP($A246,'02.08.-22.08.15'!$A:$I,7,FALSE))</f>
        <v xml:space="preserve"> </v>
      </c>
      <c r="G246" s="23" t="str">
        <f>IF(A246=""," ",B246*VLOOKUP($A246,'02.08.-22.08.15'!$A:$I,8,FALSE))</f>
        <v xml:space="preserve"> </v>
      </c>
      <c r="H246" s="23" t="str">
        <f>IF(A246=""," ",B246*VLOOKUP($A246,'02.08.-22.08.15'!$A:$I,9,FALSE))</f>
        <v xml:space="preserve"> </v>
      </c>
    </row>
    <row r="247" spans="1:8" ht="14.1" customHeight="1" x14ac:dyDescent="0.2">
      <c r="A247" s="6"/>
      <c r="B247" s="13"/>
      <c r="C247" s="5" t="str">
        <f>IF(A247=""," ",VLOOKUP($A247,'02.08.-22.08.15'!$A:$I,2,FALSE))</f>
        <v xml:space="preserve"> </v>
      </c>
      <c r="D247" s="22" t="str">
        <f>IF(A247=""," ",VLOOKUP($A247,'02.08.-22.08.15'!$A:$I,5,FALSE))</f>
        <v xml:space="preserve"> </v>
      </c>
      <c r="E247" s="23" t="str">
        <f>IF(A247=""," ",B247*VLOOKUP($A247,'02.08.-22.08.15'!$A:$I,6,FALSE))</f>
        <v xml:space="preserve"> </v>
      </c>
      <c r="F247" s="23" t="str">
        <f>IF(A247=""," ",B247*VLOOKUP($A247,'02.08.-22.08.15'!$A:$I,7,FALSE))</f>
        <v xml:space="preserve"> </v>
      </c>
      <c r="G247" s="23" t="str">
        <f>IF(A247=""," ",B247*VLOOKUP($A247,'02.08.-22.08.15'!$A:$I,8,FALSE))</f>
        <v xml:space="preserve"> </v>
      </c>
      <c r="H247" s="23" t="str">
        <f>IF(A247=""," ",B247*VLOOKUP($A247,'02.08.-22.08.15'!$A:$I,9,FALSE))</f>
        <v xml:space="preserve"> </v>
      </c>
    </row>
    <row r="248" spans="1:8" ht="14.1" customHeight="1" x14ac:dyDescent="0.2">
      <c r="A248" s="6"/>
      <c r="B248" s="13"/>
      <c r="C248" s="5" t="str">
        <f>IF(A248=""," ",VLOOKUP($A248,'02.08.-22.08.15'!$A:$I,2,FALSE))</f>
        <v xml:space="preserve"> </v>
      </c>
      <c r="D248" s="22" t="str">
        <f>IF(A248=""," ",VLOOKUP($A248,'02.08.-22.08.15'!$A:$I,5,FALSE))</f>
        <v xml:space="preserve"> </v>
      </c>
      <c r="E248" s="23" t="str">
        <f>IF(A248=""," ",B248*VLOOKUP($A248,'02.08.-22.08.15'!$A:$I,6,FALSE))</f>
        <v xml:space="preserve"> </v>
      </c>
      <c r="F248" s="23" t="str">
        <f>IF(A248=""," ",B248*VLOOKUP($A248,'02.08.-22.08.15'!$A:$I,7,FALSE))</f>
        <v xml:space="preserve"> </v>
      </c>
      <c r="G248" s="23" t="str">
        <f>IF(A248=""," ",B248*VLOOKUP($A248,'02.08.-22.08.15'!$A:$I,8,FALSE))</f>
        <v xml:space="preserve"> </v>
      </c>
      <c r="H248" s="23" t="str">
        <f>IF(A248=""," ",B248*VLOOKUP($A248,'02.08.-22.08.15'!$A:$I,9,FALSE))</f>
        <v xml:space="preserve"> </v>
      </c>
    </row>
    <row r="249" spans="1:8" ht="14.1" customHeight="1" x14ac:dyDescent="0.2">
      <c r="A249" s="6"/>
      <c r="B249" s="13"/>
      <c r="C249" s="5" t="str">
        <f>IF(A249=""," ",VLOOKUP($A249,'02.08.-22.08.15'!$A:$I,2,FALSE))</f>
        <v xml:space="preserve"> </v>
      </c>
      <c r="D249" s="22" t="str">
        <f>IF(A249=""," ",VLOOKUP($A249,'02.08.-22.08.15'!$A:$I,5,FALSE))</f>
        <v xml:space="preserve"> </v>
      </c>
      <c r="E249" s="23" t="str">
        <f>IF(A249=""," ",B249*VLOOKUP($A249,'02.08.-22.08.15'!$A:$I,6,FALSE))</f>
        <v xml:space="preserve"> </v>
      </c>
      <c r="F249" s="23" t="str">
        <f>IF(A249=""," ",B249*VLOOKUP($A249,'02.08.-22.08.15'!$A:$I,7,FALSE))</f>
        <v xml:space="preserve"> </v>
      </c>
      <c r="G249" s="23" t="str">
        <f>IF(A249=""," ",B249*VLOOKUP($A249,'02.08.-22.08.15'!$A:$I,8,FALSE))</f>
        <v xml:space="preserve"> </v>
      </c>
      <c r="H249" s="23" t="str">
        <f>IF(A249=""," ",B249*VLOOKUP($A249,'02.08.-22.08.15'!$A:$I,9,FALSE))</f>
        <v xml:space="preserve"> </v>
      </c>
    </row>
    <row r="250" spans="1:8" ht="14.1" customHeight="1" x14ac:dyDescent="0.2">
      <c r="A250" s="6"/>
      <c r="B250" s="13"/>
      <c r="C250" s="5" t="str">
        <f>IF(A250=""," ",VLOOKUP($A250,'02.08.-22.08.15'!$A:$I,2,FALSE))</f>
        <v xml:space="preserve"> </v>
      </c>
      <c r="D250" s="22" t="str">
        <f>IF(A250=""," ",VLOOKUP($A250,'02.08.-22.08.15'!$A:$I,5,FALSE))</f>
        <v xml:space="preserve"> </v>
      </c>
      <c r="E250" s="23" t="str">
        <f>IF(A250=""," ",B250*VLOOKUP($A250,'02.08.-22.08.15'!$A:$I,6,FALSE))</f>
        <v xml:space="preserve"> </v>
      </c>
      <c r="F250" s="23" t="str">
        <f>IF(A250=""," ",B250*VLOOKUP($A250,'02.08.-22.08.15'!$A:$I,7,FALSE))</f>
        <v xml:space="preserve"> </v>
      </c>
      <c r="G250" s="23" t="str">
        <f>IF(A250=""," ",B250*VLOOKUP($A250,'02.08.-22.08.15'!$A:$I,8,FALSE))</f>
        <v xml:space="preserve"> </v>
      </c>
      <c r="H250" s="23" t="str">
        <f>IF(A250=""," ",B250*VLOOKUP($A250,'02.08.-22.08.15'!$A:$I,9,FALSE))</f>
        <v xml:space="preserve"> </v>
      </c>
    </row>
    <row r="251" spans="1:8" ht="14.1" customHeight="1" x14ac:dyDescent="0.2">
      <c r="A251" s="6"/>
      <c r="B251" s="13"/>
      <c r="C251" s="5" t="str">
        <f>IF(A251=""," ",VLOOKUP($A251,'02.08.-22.08.15'!$A:$I,2,FALSE))</f>
        <v xml:space="preserve"> </v>
      </c>
      <c r="D251" s="22" t="str">
        <f>IF(A251=""," ",VLOOKUP($A251,'02.08.-22.08.15'!$A:$I,5,FALSE))</f>
        <v xml:space="preserve"> </v>
      </c>
      <c r="E251" s="23" t="str">
        <f>IF(A251=""," ",B251*VLOOKUP($A251,'02.08.-22.08.15'!$A:$I,6,FALSE))</f>
        <v xml:space="preserve"> </v>
      </c>
      <c r="F251" s="23" t="str">
        <f>IF(A251=""," ",B251*VLOOKUP($A251,'02.08.-22.08.15'!$A:$I,7,FALSE))</f>
        <v xml:space="preserve"> </v>
      </c>
      <c r="G251" s="23" t="str">
        <f>IF(A251=""," ",B251*VLOOKUP($A251,'02.08.-22.08.15'!$A:$I,8,FALSE))</f>
        <v xml:space="preserve"> </v>
      </c>
      <c r="H251" s="23" t="str">
        <f>IF(A251=""," ",B251*VLOOKUP($A251,'02.08.-22.08.15'!$A:$I,9,FALSE))</f>
        <v xml:space="preserve"> </v>
      </c>
    </row>
    <row r="252" spans="1:8" ht="14.1" customHeight="1" x14ac:dyDescent="0.2">
      <c r="A252" s="6"/>
      <c r="B252" s="13"/>
      <c r="C252" s="5" t="str">
        <f>IF(A252=""," ",VLOOKUP($A252,'02.08.-22.08.15'!$A:$I,2,FALSE))</f>
        <v xml:space="preserve"> </v>
      </c>
      <c r="D252" s="22" t="str">
        <f>IF(A252=""," ",VLOOKUP($A252,'02.08.-22.08.15'!$A:$I,5,FALSE))</f>
        <v xml:space="preserve"> </v>
      </c>
      <c r="E252" s="23" t="str">
        <f>IF(A252=""," ",B252*VLOOKUP($A252,'02.08.-22.08.15'!$A:$I,6,FALSE))</f>
        <v xml:space="preserve"> </v>
      </c>
      <c r="F252" s="23" t="str">
        <f>IF(A252=""," ",B252*VLOOKUP($A252,'02.08.-22.08.15'!$A:$I,7,FALSE))</f>
        <v xml:space="preserve"> </v>
      </c>
      <c r="G252" s="23" t="str">
        <f>IF(A252=""," ",B252*VLOOKUP($A252,'02.08.-22.08.15'!$A:$I,8,FALSE))</f>
        <v xml:space="preserve"> </v>
      </c>
      <c r="H252" s="23" t="str">
        <f>IF(A252=""," ",B252*VLOOKUP($A252,'02.08.-22.08.15'!$A:$I,9,FALSE))</f>
        <v xml:space="preserve"> </v>
      </c>
    </row>
    <row r="253" spans="1:8" ht="14.1" customHeight="1" x14ac:dyDescent="0.2">
      <c r="A253" s="6"/>
      <c r="B253" s="13"/>
      <c r="C253" s="5" t="str">
        <f>IF(A253=""," ",VLOOKUP($A253,'02.08.-22.08.15'!$A:$I,2,FALSE))</f>
        <v xml:space="preserve"> </v>
      </c>
      <c r="D253" s="22" t="str">
        <f>IF(A253=""," ",VLOOKUP($A253,'02.08.-22.08.15'!$A:$I,5,FALSE))</f>
        <v xml:space="preserve"> </v>
      </c>
      <c r="E253" s="23" t="str">
        <f>IF(A253=""," ",B253*VLOOKUP($A253,'02.08.-22.08.15'!$A:$I,6,FALSE))</f>
        <v xml:space="preserve"> </v>
      </c>
      <c r="F253" s="23" t="str">
        <f>IF(A253=""," ",B253*VLOOKUP($A253,'02.08.-22.08.15'!$A:$I,7,FALSE))</f>
        <v xml:space="preserve"> </v>
      </c>
      <c r="G253" s="23" t="str">
        <f>IF(A253=""," ",B253*VLOOKUP($A253,'02.08.-22.08.15'!$A:$I,8,FALSE))</f>
        <v xml:space="preserve"> </v>
      </c>
      <c r="H253" s="23" t="str">
        <f>IF(A253=""," ",B253*VLOOKUP($A253,'02.08.-22.08.15'!$A:$I,9,FALSE))</f>
        <v xml:space="preserve"> </v>
      </c>
    </row>
    <row r="254" spans="1:8" ht="14.1" customHeight="1" x14ac:dyDescent="0.2">
      <c r="A254" s="6"/>
      <c r="B254" s="13"/>
      <c r="C254" s="5" t="str">
        <f>IF(A254=""," ",VLOOKUP($A254,'02.08.-22.08.15'!$A:$I,2,FALSE))</f>
        <v xml:space="preserve"> </v>
      </c>
      <c r="D254" s="22" t="str">
        <f>IF(A254=""," ",VLOOKUP($A254,'02.08.-22.08.15'!$A:$I,5,FALSE))</f>
        <v xml:space="preserve"> </v>
      </c>
      <c r="E254" s="23" t="str">
        <f>IF(A254=""," ",B254*VLOOKUP($A254,'02.08.-22.08.15'!$A:$I,6,FALSE))</f>
        <v xml:space="preserve"> </v>
      </c>
      <c r="F254" s="23" t="str">
        <f>IF(A254=""," ",B254*VLOOKUP($A254,'02.08.-22.08.15'!$A:$I,7,FALSE))</f>
        <v xml:space="preserve"> </v>
      </c>
      <c r="G254" s="23" t="str">
        <f>IF(A254=""," ",B254*VLOOKUP($A254,'02.08.-22.08.15'!$A:$I,8,FALSE))</f>
        <v xml:space="preserve"> </v>
      </c>
      <c r="H254" s="23" t="str">
        <f>IF(A254=""," ",B254*VLOOKUP($A254,'02.08.-22.08.15'!$A:$I,9,FALSE))</f>
        <v xml:space="preserve"> </v>
      </c>
    </row>
    <row r="255" spans="1:8" ht="14.1" customHeight="1" x14ac:dyDescent="0.2">
      <c r="A255" s="6"/>
      <c r="B255" s="13"/>
      <c r="C255" s="5" t="str">
        <f>IF(A255=""," ",VLOOKUP($A255,'02.08.-22.08.15'!$A:$I,2,FALSE))</f>
        <v xml:space="preserve"> </v>
      </c>
      <c r="D255" s="22" t="str">
        <f>IF(A255=""," ",VLOOKUP($A255,'02.08.-22.08.15'!$A:$I,5,FALSE))</f>
        <v xml:space="preserve"> </v>
      </c>
      <c r="E255" s="23" t="str">
        <f>IF(A255=""," ",B255*VLOOKUP($A255,'02.08.-22.08.15'!$A:$I,6,FALSE))</f>
        <v xml:space="preserve"> </v>
      </c>
      <c r="F255" s="23" t="str">
        <f>IF(A255=""," ",B255*VLOOKUP($A255,'02.08.-22.08.15'!$A:$I,7,FALSE))</f>
        <v xml:space="preserve"> </v>
      </c>
      <c r="G255" s="23" t="str">
        <f>IF(A255=""," ",B255*VLOOKUP($A255,'02.08.-22.08.15'!$A:$I,8,FALSE))</f>
        <v xml:space="preserve"> </v>
      </c>
      <c r="H255" s="23" t="str">
        <f>IF(A255=""," ",B255*VLOOKUP($A255,'02.08.-22.08.15'!$A:$I,9,FALSE))</f>
        <v xml:space="preserve"> </v>
      </c>
    </row>
    <row r="256" spans="1:8" ht="14.1" customHeight="1" x14ac:dyDescent="0.2">
      <c r="A256" s="6"/>
      <c r="B256" s="13"/>
      <c r="C256" s="5" t="str">
        <f>IF(A256=""," ",VLOOKUP($A256,'02.08.-22.08.15'!$A:$I,2,FALSE))</f>
        <v xml:space="preserve"> </v>
      </c>
      <c r="D256" s="22" t="str">
        <f>IF(A256=""," ",VLOOKUP($A256,'02.08.-22.08.15'!$A:$I,5,FALSE))</f>
        <v xml:space="preserve"> </v>
      </c>
      <c r="E256" s="23" t="str">
        <f>IF(A256=""," ",B256*VLOOKUP($A256,'02.08.-22.08.15'!$A:$I,6,FALSE))</f>
        <v xml:space="preserve"> </v>
      </c>
      <c r="F256" s="23" t="str">
        <f>IF(A256=""," ",B256*VLOOKUP($A256,'02.08.-22.08.15'!$A:$I,7,FALSE))</f>
        <v xml:space="preserve"> </v>
      </c>
      <c r="G256" s="23" t="str">
        <f>IF(A256=""," ",B256*VLOOKUP($A256,'02.08.-22.08.15'!$A:$I,8,FALSE))</f>
        <v xml:space="preserve"> </v>
      </c>
      <c r="H256" s="23" t="str">
        <f>IF(A256=""," ",B256*VLOOKUP($A256,'02.08.-22.08.15'!$A:$I,9,FALSE))</f>
        <v xml:space="preserve"> </v>
      </c>
    </row>
    <row r="257" spans="1:8" ht="14.1" customHeight="1" x14ac:dyDescent="0.2">
      <c r="A257" s="6"/>
      <c r="B257" s="13"/>
      <c r="C257" s="5" t="str">
        <f>IF(A257=""," ",VLOOKUP($A257,'02.08.-22.08.15'!$A:$I,2,FALSE))</f>
        <v xml:space="preserve"> </v>
      </c>
      <c r="D257" s="22" t="str">
        <f>IF(A257=""," ",VLOOKUP($A257,'02.08.-22.08.15'!$A:$I,5,FALSE))</f>
        <v xml:space="preserve"> </v>
      </c>
      <c r="E257" s="23" t="str">
        <f>IF(A257=""," ",B257*VLOOKUP($A257,'02.08.-22.08.15'!$A:$I,6,FALSE))</f>
        <v xml:space="preserve"> </v>
      </c>
      <c r="F257" s="23" t="str">
        <f>IF(A257=""," ",B257*VLOOKUP($A257,'02.08.-22.08.15'!$A:$I,7,FALSE))</f>
        <v xml:space="preserve"> </v>
      </c>
      <c r="G257" s="23" t="str">
        <f>IF(A257=""," ",B257*VLOOKUP($A257,'02.08.-22.08.15'!$A:$I,8,FALSE))</f>
        <v xml:space="preserve"> </v>
      </c>
      <c r="H257" s="23" t="str">
        <f>IF(A257=""," ",B257*VLOOKUP($A257,'02.08.-22.08.15'!$A:$I,9,FALSE))</f>
        <v xml:space="preserve"> </v>
      </c>
    </row>
    <row r="258" spans="1:8" ht="14.1" customHeight="1" x14ac:dyDescent="0.2">
      <c r="A258" s="6"/>
      <c r="B258" s="13"/>
      <c r="C258" s="5" t="str">
        <f>IF(A258=""," ",VLOOKUP($A258,'02.08.-22.08.15'!$A:$I,2,FALSE))</f>
        <v xml:space="preserve"> </v>
      </c>
      <c r="D258" s="22" t="str">
        <f>IF(A258=""," ",VLOOKUP($A258,'02.08.-22.08.15'!$A:$I,5,FALSE))</f>
        <v xml:space="preserve"> </v>
      </c>
      <c r="E258" s="23" t="str">
        <f>IF(A258=""," ",B258*VLOOKUP($A258,'02.08.-22.08.15'!$A:$I,6,FALSE))</f>
        <v xml:space="preserve"> </v>
      </c>
      <c r="F258" s="23" t="str">
        <f>IF(A258=""," ",B258*VLOOKUP($A258,'02.08.-22.08.15'!$A:$I,7,FALSE))</f>
        <v xml:space="preserve"> </v>
      </c>
      <c r="G258" s="23" t="str">
        <f>IF(A258=""," ",B258*VLOOKUP($A258,'02.08.-22.08.15'!$A:$I,8,FALSE))</f>
        <v xml:space="preserve"> </v>
      </c>
      <c r="H258" s="23" t="str">
        <f>IF(A258=""," ",B258*VLOOKUP($A258,'02.08.-22.08.15'!$A:$I,9,FALSE))</f>
        <v xml:space="preserve"> </v>
      </c>
    </row>
    <row r="259" spans="1:8" ht="14.1" customHeight="1" x14ac:dyDescent="0.2">
      <c r="A259" s="6"/>
      <c r="B259" s="13"/>
      <c r="C259" s="5" t="str">
        <f>IF(A259=""," ",VLOOKUP($A259,'02.08.-22.08.15'!$A:$I,2,FALSE))</f>
        <v xml:space="preserve"> </v>
      </c>
      <c r="D259" s="22" t="str">
        <f>IF(A259=""," ",VLOOKUP($A259,'02.08.-22.08.15'!$A:$I,5,FALSE))</f>
        <v xml:space="preserve"> </v>
      </c>
      <c r="E259" s="23" t="str">
        <f>IF(A259=""," ",B259*VLOOKUP($A259,'02.08.-22.08.15'!$A:$I,6,FALSE))</f>
        <v xml:space="preserve"> </v>
      </c>
      <c r="F259" s="23" t="str">
        <f>IF(A259=""," ",B259*VLOOKUP($A259,'02.08.-22.08.15'!$A:$I,7,FALSE))</f>
        <v xml:space="preserve"> </v>
      </c>
      <c r="G259" s="23" t="str">
        <f>IF(A259=""," ",B259*VLOOKUP($A259,'02.08.-22.08.15'!$A:$I,8,FALSE))</f>
        <v xml:space="preserve"> </v>
      </c>
      <c r="H259" s="23" t="str">
        <f>IF(A259=""," ",B259*VLOOKUP($A259,'02.08.-22.08.15'!$A:$I,9,FALSE))</f>
        <v xml:space="preserve"> </v>
      </c>
    </row>
    <row r="260" spans="1:8" ht="14.1" customHeight="1" x14ac:dyDescent="0.2">
      <c r="A260" s="6"/>
      <c r="B260" s="13"/>
      <c r="C260" s="5" t="str">
        <f>IF(A260=""," ",VLOOKUP($A260,'02.08.-22.08.15'!$A:$I,2,FALSE))</f>
        <v xml:space="preserve"> </v>
      </c>
      <c r="D260" s="22" t="str">
        <f>IF(A260=""," ",VLOOKUP($A260,'02.08.-22.08.15'!$A:$I,5,FALSE))</f>
        <v xml:space="preserve"> </v>
      </c>
      <c r="E260" s="23" t="str">
        <f>IF(A260=""," ",B260*VLOOKUP($A260,'02.08.-22.08.15'!$A:$I,6,FALSE))</f>
        <v xml:space="preserve"> </v>
      </c>
      <c r="F260" s="23" t="str">
        <f>IF(A260=""," ",B260*VLOOKUP($A260,'02.08.-22.08.15'!$A:$I,7,FALSE))</f>
        <v xml:space="preserve"> </v>
      </c>
      <c r="G260" s="23" t="str">
        <f>IF(A260=""," ",B260*VLOOKUP($A260,'02.08.-22.08.15'!$A:$I,8,FALSE))</f>
        <v xml:space="preserve"> </v>
      </c>
      <c r="H260" s="23" t="str">
        <f>IF(A260=""," ",B260*VLOOKUP($A260,'02.08.-22.08.15'!$A:$I,9,FALSE))</f>
        <v xml:space="preserve"> </v>
      </c>
    </row>
    <row r="261" spans="1:8" ht="14.1" customHeight="1" x14ac:dyDescent="0.2">
      <c r="A261" s="6"/>
      <c r="B261" s="13"/>
      <c r="C261" s="5" t="str">
        <f>IF(A261=""," ",VLOOKUP($A261,'02.08.-22.08.15'!$A:$I,2,FALSE))</f>
        <v xml:space="preserve"> </v>
      </c>
      <c r="D261" s="22" t="str">
        <f>IF(A261=""," ",VLOOKUP($A261,'02.08.-22.08.15'!$A:$I,5,FALSE))</f>
        <v xml:space="preserve"> </v>
      </c>
      <c r="E261" s="23" t="str">
        <f>IF(A261=""," ",B261*VLOOKUP($A261,'02.08.-22.08.15'!$A:$I,6,FALSE))</f>
        <v xml:space="preserve"> </v>
      </c>
      <c r="F261" s="23" t="str">
        <f>IF(A261=""," ",B261*VLOOKUP($A261,'02.08.-22.08.15'!$A:$I,7,FALSE))</f>
        <v xml:space="preserve"> </v>
      </c>
      <c r="G261" s="23" t="str">
        <f>IF(A261=""," ",B261*VLOOKUP($A261,'02.08.-22.08.15'!$A:$I,8,FALSE))</f>
        <v xml:space="preserve"> </v>
      </c>
      <c r="H261" s="23" t="str">
        <f>IF(A261=""," ",B261*VLOOKUP($A261,'02.08.-22.08.15'!$A:$I,9,FALSE))</f>
        <v xml:space="preserve"> </v>
      </c>
    </row>
    <row r="262" spans="1:8" ht="14.1" customHeight="1" x14ac:dyDescent="0.2">
      <c r="A262" s="6"/>
      <c r="B262" s="13"/>
      <c r="C262" s="5" t="str">
        <f>IF(A262=""," ",VLOOKUP($A262,'02.08.-22.08.15'!$A:$I,2,FALSE))</f>
        <v xml:space="preserve"> </v>
      </c>
      <c r="D262" s="22" t="str">
        <f>IF(A262=""," ",VLOOKUP($A262,'02.08.-22.08.15'!$A:$I,5,FALSE))</f>
        <v xml:space="preserve"> </v>
      </c>
      <c r="E262" s="23" t="str">
        <f>IF(A262=""," ",B262*VLOOKUP($A262,'02.08.-22.08.15'!$A:$I,6,FALSE))</f>
        <v xml:space="preserve"> </v>
      </c>
      <c r="F262" s="23" t="str">
        <f>IF(A262=""," ",B262*VLOOKUP($A262,'02.08.-22.08.15'!$A:$I,7,FALSE))</f>
        <v xml:space="preserve"> </v>
      </c>
      <c r="G262" s="23" t="str">
        <f>IF(A262=""," ",B262*VLOOKUP($A262,'02.08.-22.08.15'!$A:$I,8,FALSE))</f>
        <v xml:space="preserve"> </v>
      </c>
      <c r="H262" s="23" t="str">
        <f>IF(A262=""," ",B262*VLOOKUP($A262,'02.08.-22.08.15'!$A:$I,9,FALSE))</f>
        <v xml:space="preserve"> </v>
      </c>
    </row>
    <row r="263" spans="1:8" ht="14.1" customHeight="1" x14ac:dyDescent="0.2">
      <c r="A263" s="6"/>
      <c r="B263" s="13"/>
      <c r="C263" s="5" t="str">
        <f>IF(A263=""," ",VLOOKUP($A263,'02.08.-22.08.15'!$A:$I,2,FALSE))</f>
        <v xml:space="preserve"> </v>
      </c>
      <c r="D263" s="22" t="str">
        <f>IF(A263=""," ",VLOOKUP($A263,'02.08.-22.08.15'!$A:$I,5,FALSE))</f>
        <v xml:space="preserve"> </v>
      </c>
      <c r="E263" s="23" t="str">
        <f>IF(A263=""," ",B263*VLOOKUP($A263,'02.08.-22.08.15'!$A:$I,6,FALSE))</f>
        <v xml:space="preserve"> </v>
      </c>
      <c r="F263" s="23" t="str">
        <f>IF(A263=""," ",B263*VLOOKUP($A263,'02.08.-22.08.15'!$A:$I,7,FALSE))</f>
        <v xml:space="preserve"> </v>
      </c>
      <c r="G263" s="23" t="str">
        <f>IF(A263=""," ",B263*VLOOKUP($A263,'02.08.-22.08.15'!$A:$I,8,FALSE))</f>
        <v xml:space="preserve"> </v>
      </c>
      <c r="H263" s="23" t="str">
        <f>IF(A263=""," ",B263*VLOOKUP($A263,'02.08.-22.08.15'!$A:$I,9,FALSE))</f>
        <v xml:space="preserve"> </v>
      </c>
    </row>
    <row r="264" spans="1:8" ht="14.1" customHeight="1" x14ac:dyDescent="0.2">
      <c r="A264" s="6"/>
      <c r="B264" s="13"/>
      <c r="C264" s="5" t="str">
        <f>IF(A264=""," ",VLOOKUP($A264,'02.08.-22.08.15'!$A:$I,2,FALSE))</f>
        <v xml:space="preserve"> </v>
      </c>
      <c r="D264" s="22" t="str">
        <f>IF(A264=""," ",VLOOKUP($A264,'02.08.-22.08.15'!$A:$I,5,FALSE))</f>
        <v xml:space="preserve"> </v>
      </c>
      <c r="E264" s="23" t="str">
        <f>IF(A264=""," ",B264*VLOOKUP($A264,'02.08.-22.08.15'!$A:$I,6,FALSE))</f>
        <v xml:space="preserve"> </v>
      </c>
      <c r="F264" s="23" t="str">
        <f>IF(A264=""," ",B264*VLOOKUP($A264,'02.08.-22.08.15'!$A:$I,7,FALSE))</f>
        <v xml:space="preserve"> </v>
      </c>
      <c r="G264" s="23" t="str">
        <f>IF(A264=""," ",B264*VLOOKUP($A264,'02.08.-22.08.15'!$A:$I,8,FALSE))</f>
        <v xml:space="preserve"> </v>
      </c>
      <c r="H264" s="23" t="str">
        <f>IF(A264=""," ",B264*VLOOKUP($A264,'02.08.-22.08.15'!$A:$I,9,FALSE))</f>
        <v xml:space="preserve"> </v>
      </c>
    </row>
    <row r="265" spans="1:8" ht="14.1" customHeight="1" x14ac:dyDescent="0.2">
      <c r="A265" s="6"/>
      <c r="B265" s="13"/>
      <c r="C265" s="5" t="str">
        <f>IF(A265=""," ",VLOOKUP($A265,'02.08.-22.08.15'!$A:$I,2,FALSE))</f>
        <v xml:space="preserve"> </v>
      </c>
      <c r="D265" s="22" t="str">
        <f>IF(A265=""," ",VLOOKUP($A265,'02.08.-22.08.15'!$A:$I,5,FALSE))</f>
        <v xml:space="preserve"> </v>
      </c>
      <c r="E265" s="23" t="str">
        <f>IF(A265=""," ",B265*VLOOKUP($A265,'02.08.-22.08.15'!$A:$I,6,FALSE))</f>
        <v xml:space="preserve"> </v>
      </c>
      <c r="F265" s="23" t="str">
        <f>IF(A265=""," ",B265*VLOOKUP($A265,'02.08.-22.08.15'!$A:$I,7,FALSE))</f>
        <v xml:space="preserve"> </v>
      </c>
      <c r="G265" s="23" t="str">
        <f>IF(A265=""," ",B265*VLOOKUP($A265,'02.08.-22.08.15'!$A:$I,8,FALSE))</f>
        <v xml:space="preserve"> </v>
      </c>
      <c r="H265" s="23" t="str">
        <f>IF(A265=""," ",B265*VLOOKUP($A265,'02.08.-22.08.15'!$A:$I,9,FALSE))</f>
        <v xml:space="preserve"> </v>
      </c>
    </row>
    <row r="266" spans="1:8" ht="14.1" customHeight="1" x14ac:dyDescent="0.2">
      <c r="A266" s="6"/>
      <c r="B266" s="13"/>
      <c r="C266" s="5" t="str">
        <f>IF(A266=""," ",VLOOKUP($A266,'02.08.-22.08.15'!$A:$I,2,FALSE))</f>
        <v xml:space="preserve"> </v>
      </c>
      <c r="D266" s="22" t="str">
        <f>IF(A266=""," ",VLOOKUP($A266,'02.08.-22.08.15'!$A:$I,5,FALSE))</f>
        <v xml:space="preserve"> </v>
      </c>
      <c r="E266" s="23" t="str">
        <f>IF(A266=""," ",B266*VLOOKUP($A266,'02.08.-22.08.15'!$A:$I,6,FALSE))</f>
        <v xml:space="preserve"> </v>
      </c>
      <c r="F266" s="23" t="str">
        <f>IF(A266=""," ",B266*VLOOKUP($A266,'02.08.-22.08.15'!$A:$I,7,FALSE))</f>
        <v xml:space="preserve"> </v>
      </c>
      <c r="G266" s="23" t="str">
        <f>IF(A266=""," ",B266*VLOOKUP($A266,'02.08.-22.08.15'!$A:$I,8,FALSE))</f>
        <v xml:space="preserve"> </v>
      </c>
      <c r="H266" s="23" t="str">
        <f>IF(A266=""," ",B266*VLOOKUP($A266,'02.08.-22.08.15'!$A:$I,9,FALSE))</f>
        <v xml:space="preserve"> </v>
      </c>
    </row>
    <row r="267" spans="1:8" ht="14.1" customHeight="1" x14ac:dyDescent="0.2">
      <c r="A267" s="6"/>
      <c r="B267" s="13"/>
      <c r="C267" s="5" t="str">
        <f>IF(A267=""," ",VLOOKUP($A267,'02.08.-22.08.15'!$A:$I,2,FALSE))</f>
        <v xml:space="preserve"> </v>
      </c>
      <c r="D267" s="22" t="str">
        <f>IF(A267=""," ",VLOOKUP($A267,'02.08.-22.08.15'!$A:$I,5,FALSE))</f>
        <v xml:space="preserve"> </v>
      </c>
      <c r="E267" s="23" t="str">
        <f>IF(A267=""," ",B267*VLOOKUP($A267,'02.08.-22.08.15'!$A:$I,6,FALSE))</f>
        <v xml:space="preserve"> </v>
      </c>
      <c r="F267" s="23" t="str">
        <f>IF(A267=""," ",B267*VLOOKUP($A267,'02.08.-22.08.15'!$A:$I,7,FALSE))</f>
        <v xml:space="preserve"> </v>
      </c>
      <c r="G267" s="23" t="str">
        <f>IF(A267=""," ",B267*VLOOKUP($A267,'02.08.-22.08.15'!$A:$I,8,FALSE))</f>
        <v xml:space="preserve"> </v>
      </c>
      <c r="H267" s="23" t="str">
        <f>IF(A267=""," ",B267*VLOOKUP($A267,'02.08.-22.08.15'!$A:$I,9,FALSE))</f>
        <v xml:space="preserve"> </v>
      </c>
    </row>
    <row r="268" spans="1:8" ht="14.1" customHeight="1" x14ac:dyDescent="0.2">
      <c r="A268" s="6"/>
      <c r="B268" s="13"/>
      <c r="C268" s="5" t="str">
        <f>IF(A268=""," ",VLOOKUP($A268,'02.08.-22.08.15'!$A:$I,2,FALSE))</f>
        <v xml:space="preserve"> </v>
      </c>
      <c r="D268" s="22" t="str">
        <f>IF(A268=""," ",VLOOKUP($A268,'02.08.-22.08.15'!$A:$I,5,FALSE))</f>
        <v xml:space="preserve"> </v>
      </c>
      <c r="E268" s="23" t="str">
        <f>IF(A268=""," ",B268*VLOOKUP($A268,'02.08.-22.08.15'!$A:$I,6,FALSE))</f>
        <v xml:space="preserve"> </v>
      </c>
      <c r="F268" s="23" t="str">
        <f>IF(A268=""," ",B268*VLOOKUP($A268,'02.08.-22.08.15'!$A:$I,7,FALSE))</f>
        <v xml:space="preserve"> </v>
      </c>
      <c r="G268" s="23" t="str">
        <f>IF(A268=""," ",B268*VLOOKUP($A268,'02.08.-22.08.15'!$A:$I,8,FALSE))</f>
        <v xml:space="preserve"> </v>
      </c>
      <c r="H268" s="23" t="str">
        <f>IF(A268=""," ",B268*VLOOKUP($A268,'02.08.-22.08.15'!$A:$I,9,FALSE))</f>
        <v xml:space="preserve"> </v>
      </c>
    </row>
    <row r="269" spans="1:8" ht="14.1" customHeight="1" x14ac:dyDescent="0.2">
      <c r="A269" s="6"/>
      <c r="B269" s="13"/>
      <c r="C269" s="5" t="str">
        <f>IF(A269=""," ",VLOOKUP($A269,'02.08.-22.08.15'!$A:$I,2,FALSE))</f>
        <v xml:space="preserve"> </v>
      </c>
      <c r="D269" s="22" t="str">
        <f>IF(A269=""," ",VLOOKUP($A269,'02.08.-22.08.15'!$A:$I,5,FALSE))</f>
        <v xml:space="preserve"> </v>
      </c>
      <c r="E269" s="23" t="str">
        <f>IF(A269=""," ",B269*VLOOKUP($A269,'02.08.-22.08.15'!$A:$I,6,FALSE))</f>
        <v xml:space="preserve"> </v>
      </c>
      <c r="F269" s="23" t="str">
        <f>IF(A269=""," ",B269*VLOOKUP($A269,'02.08.-22.08.15'!$A:$I,7,FALSE))</f>
        <v xml:space="preserve"> </v>
      </c>
      <c r="G269" s="23" t="str">
        <f>IF(A269=""," ",B269*VLOOKUP($A269,'02.08.-22.08.15'!$A:$I,8,FALSE))</f>
        <v xml:space="preserve"> </v>
      </c>
      <c r="H269" s="23" t="str">
        <f>IF(A269=""," ",B269*VLOOKUP($A269,'02.08.-22.08.15'!$A:$I,9,FALSE))</f>
        <v xml:space="preserve"> </v>
      </c>
    </row>
    <row r="270" spans="1:8" ht="14.1" customHeight="1" x14ac:dyDescent="0.2">
      <c r="A270" s="6"/>
      <c r="B270" s="13"/>
      <c r="C270" s="5" t="str">
        <f>IF(A270=""," ",VLOOKUP($A270,'02.08.-22.08.15'!$A:$I,2,FALSE))</f>
        <v xml:space="preserve"> </v>
      </c>
      <c r="D270" s="22" t="str">
        <f>IF(A270=""," ",VLOOKUP($A270,'02.08.-22.08.15'!$A:$I,5,FALSE))</f>
        <v xml:space="preserve"> </v>
      </c>
      <c r="E270" s="23" t="str">
        <f>IF(A270=""," ",B270*VLOOKUP($A270,'02.08.-22.08.15'!$A:$I,6,FALSE))</f>
        <v xml:space="preserve"> </v>
      </c>
      <c r="F270" s="23" t="str">
        <f>IF(A270=""," ",B270*VLOOKUP($A270,'02.08.-22.08.15'!$A:$I,7,FALSE))</f>
        <v xml:space="preserve"> </v>
      </c>
      <c r="G270" s="23" t="str">
        <f>IF(A270=""," ",B270*VLOOKUP($A270,'02.08.-22.08.15'!$A:$I,8,FALSE))</f>
        <v xml:space="preserve"> </v>
      </c>
      <c r="H270" s="23" t="str">
        <f>IF(A270=""," ",B270*VLOOKUP($A270,'02.08.-22.08.15'!$A:$I,9,FALSE))</f>
        <v xml:space="preserve"> </v>
      </c>
    </row>
    <row r="271" spans="1:8" ht="14.1" customHeight="1" x14ac:dyDescent="0.2">
      <c r="A271" s="6"/>
      <c r="B271" s="13"/>
      <c r="C271" s="5" t="str">
        <f>IF(A271=""," ",VLOOKUP($A271,'02.08.-22.08.15'!$A:$I,2,FALSE))</f>
        <v xml:space="preserve"> </v>
      </c>
      <c r="D271" s="22" t="str">
        <f>IF(A271=""," ",VLOOKUP($A271,'02.08.-22.08.15'!$A:$I,5,FALSE))</f>
        <v xml:space="preserve"> </v>
      </c>
      <c r="E271" s="23" t="str">
        <f>IF(A271=""," ",B271*VLOOKUP($A271,'02.08.-22.08.15'!$A:$I,6,FALSE))</f>
        <v xml:space="preserve"> </v>
      </c>
      <c r="F271" s="23" t="str">
        <f>IF(A271=""," ",B271*VLOOKUP($A271,'02.08.-22.08.15'!$A:$I,7,FALSE))</f>
        <v xml:space="preserve"> </v>
      </c>
      <c r="G271" s="23" t="str">
        <f>IF(A271=""," ",B271*VLOOKUP($A271,'02.08.-22.08.15'!$A:$I,8,FALSE))</f>
        <v xml:space="preserve"> </v>
      </c>
      <c r="H271" s="23" t="str">
        <f>IF(A271=""," ",B271*VLOOKUP($A271,'02.08.-22.08.15'!$A:$I,9,FALSE))</f>
        <v xml:space="preserve"> </v>
      </c>
    </row>
    <row r="272" spans="1:8" ht="14.1" customHeight="1" x14ac:dyDescent="0.2">
      <c r="A272" s="6"/>
      <c r="B272" s="13"/>
      <c r="C272" s="5" t="str">
        <f>IF(A272=""," ",VLOOKUP($A272,'02.08.-22.08.15'!$A:$I,2,FALSE))</f>
        <v xml:space="preserve"> </v>
      </c>
      <c r="D272" s="22" t="str">
        <f>IF(A272=""," ",VLOOKUP($A272,'02.08.-22.08.15'!$A:$I,5,FALSE))</f>
        <v xml:space="preserve"> </v>
      </c>
      <c r="E272" s="23" t="str">
        <f>IF(A272=""," ",B272*VLOOKUP($A272,'02.08.-22.08.15'!$A:$I,6,FALSE))</f>
        <v xml:space="preserve"> </v>
      </c>
      <c r="F272" s="23" t="str">
        <f>IF(A272=""," ",B272*VLOOKUP($A272,'02.08.-22.08.15'!$A:$I,7,FALSE))</f>
        <v xml:space="preserve"> </v>
      </c>
      <c r="G272" s="23" t="str">
        <f>IF(A272=""," ",B272*VLOOKUP($A272,'02.08.-22.08.15'!$A:$I,8,FALSE))</f>
        <v xml:space="preserve"> </v>
      </c>
      <c r="H272" s="23" t="str">
        <f>IF(A272=""," ",B272*VLOOKUP($A272,'02.08.-22.08.15'!$A:$I,9,FALSE))</f>
        <v xml:space="preserve"> </v>
      </c>
    </row>
    <row r="273" spans="1:8" ht="14.1" customHeight="1" x14ac:dyDescent="0.2">
      <c r="A273" s="6"/>
      <c r="B273" s="13"/>
      <c r="C273" s="5" t="str">
        <f>IF(A273=""," ",VLOOKUP($A273,'02.08.-22.08.15'!$A:$I,2,FALSE))</f>
        <v xml:space="preserve"> </v>
      </c>
      <c r="D273" s="22" t="str">
        <f>IF(A273=""," ",VLOOKUP($A273,'02.08.-22.08.15'!$A:$I,5,FALSE))</f>
        <v xml:space="preserve"> </v>
      </c>
      <c r="E273" s="23" t="str">
        <f>IF(A273=""," ",B273*VLOOKUP($A273,'02.08.-22.08.15'!$A:$I,6,FALSE))</f>
        <v xml:space="preserve"> </v>
      </c>
      <c r="F273" s="23" t="str">
        <f>IF(A273=""," ",B273*VLOOKUP($A273,'02.08.-22.08.15'!$A:$I,7,FALSE))</f>
        <v xml:space="preserve"> </v>
      </c>
      <c r="G273" s="23" t="str">
        <f>IF(A273=""," ",B273*VLOOKUP($A273,'02.08.-22.08.15'!$A:$I,8,FALSE))</f>
        <v xml:space="preserve"> </v>
      </c>
      <c r="H273" s="23" t="str">
        <f>IF(A273=""," ",B273*VLOOKUP($A273,'02.08.-22.08.15'!$A:$I,9,FALSE))</f>
        <v xml:space="preserve"> </v>
      </c>
    </row>
    <row r="274" spans="1:8" ht="14.1" customHeight="1" x14ac:dyDescent="0.2">
      <c r="A274" s="6"/>
      <c r="B274" s="13"/>
      <c r="C274" s="5" t="str">
        <f>IF(A274=""," ",VLOOKUP($A274,'02.08.-22.08.15'!$A:$I,2,FALSE))</f>
        <v xml:space="preserve"> </v>
      </c>
      <c r="D274" s="22" t="str">
        <f>IF(A274=""," ",VLOOKUP($A274,'02.08.-22.08.15'!$A:$I,5,FALSE))</f>
        <v xml:space="preserve"> </v>
      </c>
      <c r="E274" s="23" t="str">
        <f>IF(A274=""," ",B274*VLOOKUP($A274,'02.08.-22.08.15'!$A:$I,6,FALSE))</f>
        <v xml:space="preserve"> </v>
      </c>
      <c r="F274" s="23" t="str">
        <f>IF(A274=""," ",B274*VLOOKUP($A274,'02.08.-22.08.15'!$A:$I,7,FALSE))</f>
        <v xml:space="preserve"> </v>
      </c>
      <c r="G274" s="23" t="str">
        <f>IF(A274=""," ",B274*VLOOKUP($A274,'02.08.-22.08.15'!$A:$I,8,FALSE))</f>
        <v xml:space="preserve"> </v>
      </c>
      <c r="H274" s="23" t="str">
        <f>IF(A274=""," ",B274*VLOOKUP($A274,'02.08.-22.08.15'!$A:$I,9,FALSE))</f>
        <v xml:space="preserve"> </v>
      </c>
    </row>
    <row r="275" spans="1:8" ht="14.1" customHeight="1" x14ac:dyDescent="0.2">
      <c r="A275" s="6"/>
      <c r="B275" s="13"/>
      <c r="C275" s="5" t="str">
        <f>IF(A275=""," ",VLOOKUP($A275,'02.08.-22.08.15'!$A:$I,2,FALSE))</f>
        <v xml:space="preserve"> </v>
      </c>
      <c r="D275" s="22" t="str">
        <f>IF(A275=""," ",VLOOKUP($A275,'02.08.-22.08.15'!$A:$I,5,FALSE))</f>
        <v xml:space="preserve"> </v>
      </c>
      <c r="E275" s="23" t="str">
        <f>IF(A275=""," ",B275*VLOOKUP($A275,'02.08.-22.08.15'!$A:$I,6,FALSE))</f>
        <v xml:space="preserve"> </v>
      </c>
      <c r="F275" s="23" t="str">
        <f>IF(A275=""," ",B275*VLOOKUP($A275,'02.08.-22.08.15'!$A:$I,7,FALSE))</f>
        <v xml:space="preserve"> </v>
      </c>
      <c r="G275" s="23" t="str">
        <f>IF(A275=""," ",B275*VLOOKUP($A275,'02.08.-22.08.15'!$A:$I,8,FALSE))</f>
        <v xml:space="preserve"> </v>
      </c>
      <c r="H275" s="23" t="str">
        <f>IF(A275=""," ",B275*VLOOKUP($A275,'02.08.-22.08.15'!$A:$I,9,FALSE))</f>
        <v xml:space="preserve"> </v>
      </c>
    </row>
    <row r="276" spans="1:8" ht="14.1" customHeight="1" x14ac:dyDescent="0.2">
      <c r="A276" s="6"/>
      <c r="B276" s="13"/>
      <c r="C276" s="5" t="str">
        <f>IF(A276=""," ",VLOOKUP($A276,'02.08.-22.08.15'!$A:$I,2,FALSE))</f>
        <v xml:space="preserve"> </v>
      </c>
      <c r="D276" s="22" t="str">
        <f>IF(A276=""," ",VLOOKUP($A276,'02.08.-22.08.15'!$A:$I,5,FALSE))</f>
        <v xml:space="preserve"> </v>
      </c>
      <c r="E276" s="23" t="str">
        <f>IF(A276=""," ",B276*VLOOKUP($A276,'02.08.-22.08.15'!$A:$I,6,FALSE))</f>
        <v xml:space="preserve"> </v>
      </c>
      <c r="F276" s="23" t="str">
        <f>IF(A276=""," ",B276*VLOOKUP($A276,'02.08.-22.08.15'!$A:$I,7,FALSE))</f>
        <v xml:space="preserve"> </v>
      </c>
      <c r="G276" s="23" t="str">
        <f>IF(A276=""," ",B276*VLOOKUP($A276,'02.08.-22.08.15'!$A:$I,8,FALSE))</f>
        <v xml:space="preserve"> </v>
      </c>
      <c r="H276" s="23" t="str">
        <f>IF(A276=""," ",B276*VLOOKUP($A276,'02.08.-22.08.15'!$A:$I,9,FALSE))</f>
        <v xml:space="preserve"> </v>
      </c>
    </row>
    <row r="277" spans="1:8" ht="14.1" customHeight="1" x14ac:dyDescent="0.2">
      <c r="A277" s="6"/>
      <c r="B277" s="13"/>
      <c r="C277" s="5" t="str">
        <f>IF(A277=""," ",VLOOKUP($A277,'02.08.-22.08.15'!$A:$I,2,FALSE))</f>
        <v xml:space="preserve"> </v>
      </c>
      <c r="D277" s="22" t="str">
        <f>IF(A277=""," ",VLOOKUP($A277,'02.08.-22.08.15'!$A:$I,5,FALSE))</f>
        <v xml:space="preserve"> </v>
      </c>
      <c r="E277" s="23" t="str">
        <f>IF(A277=""," ",B277*VLOOKUP($A277,'02.08.-22.08.15'!$A:$I,6,FALSE))</f>
        <v xml:space="preserve"> </v>
      </c>
      <c r="F277" s="23" t="str">
        <f>IF(A277=""," ",B277*VLOOKUP($A277,'02.08.-22.08.15'!$A:$I,7,FALSE))</f>
        <v xml:space="preserve"> </v>
      </c>
      <c r="G277" s="23" t="str">
        <f>IF(A277=""," ",B277*VLOOKUP($A277,'02.08.-22.08.15'!$A:$I,8,FALSE))</f>
        <v xml:space="preserve"> </v>
      </c>
      <c r="H277" s="23" t="str">
        <f>IF(A277=""," ",B277*VLOOKUP($A277,'02.08.-22.08.15'!$A:$I,9,FALSE))</f>
        <v xml:space="preserve"> </v>
      </c>
    </row>
    <row r="278" spans="1:8" ht="14.1" customHeight="1" x14ac:dyDescent="0.2">
      <c r="A278" s="6"/>
      <c r="B278" s="13"/>
      <c r="C278" s="5" t="str">
        <f>IF(A278=""," ",VLOOKUP($A278,'02.08.-22.08.15'!$A:$I,2,FALSE))</f>
        <v xml:space="preserve"> </v>
      </c>
      <c r="D278" s="22" t="str">
        <f>IF(A278=""," ",VLOOKUP($A278,'02.08.-22.08.15'!$A:$I,5,FALSE))</f>
        <v xml:space="preserve"> </v>
      </c>
      <c r="E278" s="23" t="str">
        <f>IF(A278=""," ",B278*VLOOKUP($A278,'02.08.-22.08.15'!$A:$I,6,FALSE))</f>
        <v xml:space="preserve"> </v>
      </c>
      <c r="F278" s="23" t="str">
        <f>IF(A278=""," ",B278*VLOOKUP($A278,'02.08.-22.08.15'!$A:$I,7,FALSE))</f>
        <v xml:space="preserve"> </v>
      </c>
      <c r="G278" s="23" t="str">
        <f>IF(A278=""," ",B278*VLOOKUP($A278,'02.08.-22.08.15'!$A:$I,8,FALSE))</f>
        <v xml:space="preserve"> </v>
      </c>
      <c r="H278" s="23" t="str">
        <f>IF(A278=""," ",B278*VLOOKUP($A278,'02.08.-22.08.15'!$A:$I,9,FALSE))</f>
        <v xml:space="preserve"> </v>
      </c>
    </row>
    <row r="279" spans="1:8" ht="14.1" customHeight="1" x14ac:dyDescent="0.2">
      <c r="A279" s="6"/>
      <c r="B279" s="13"/>
      <c r="C279" s="5" t="str">
        <f>IF(A279=""," ",VLOOKUP($A279,'02.08.-22.08.15'!$A:$I,2,FALSE))</f>
        <v xml:space="preserve"> </v>
      </c>
      <c r="D279" s="22" t="str">
        <f>IF(A279=""," ",VLOOKUP($A279,'02.08.-22.08.15'!$A:$I,5,FALSE))</f>
        <v xml:space="preserve"> </v>
      </c>
      <c r="E279" s="23" t="str">
        <f>IF(A279=""," ",B279*VLOOKUP($A279,'02.08.-22.08.15'!$A:$I,6,FALSE))</f>
        <v xml:space="preserve"> </v>
      </c>
      <c r="F279" s="23" t="str">
        <f>IF(A279=""," ",B279*VLOOKUP($A279,'02.08.-22.08.15'!$A:$I,7,FALSE))</f>
        <v xml:space="preserve"> </v>
      </c>
      <c r="G279" s="23" t="str">
        <f>IF(A279=""," ",B279*VLOOKUP($A279,'02.08.-22.08.15'!$A:$I,8,FALSE))</f>
        <v xml:space="preserve"> </v>
      </c>
      <c r="H279" s="23" t="str">
        <f>IF(A279=""," ",B279*VLOOKUP($A279,'02.08.-22.08.15'!$A:$I,9,FALSE))</f>
        <v xml:space="preserve"> </v>
      </c>
    </row>
    <row r="280" spans="1:8" ht="14.1" customHeight="1" x14ac:dyDescent="0.2">
      <c r="A280" s="6"/>
      <c r="B280" s="13"/>
      <c r="C280" s="5" t="str">
        <f>IF(A280=""," ",VLOOKUP($A280,'02.08.-22.08.15'!$A:$I,2,FALSE))</f>
        <v xml:space="preserve"> </v>
      </c>
      <c r="D280" s="22" t="str">
        <f>IF(A280=""," ",VLOOKUP($A280,'02.08.-22.08.15'!$A:$I,5,FALSE))</f>
        <v xml:space="preserve"> </v>
      </c>
      <c r="E280" s="23" t="str">
        <f>IF(A280=""," ",B280*VLOOKUP($A280,'02.08.-22.08.15'!$A:$I,6,FALSE))</f>
        <v xml:space="preserve"> </v>
      </c>
      <c r="F280" s="23" t="str">
        <f>IF(A280=""," ",B280*VLOOKUP($A280,'02.08.-22.08.15'!$A:$I,7,FALSE))</f>
        <v xml:space="preserve"> </v>
      </c>
      <c r="G280" s="23" t="str">
        <f>IF(A280=""," ",B280*VLOOKUP($A280,'02.08.-22.08.15'!$A:$I,8,FALSE))</f>
        <v xml:space="preserve"> </v>
      </c>
      <c r="H280" s="23" t="str">
        <f>IF(A280=""," ",B280*VLOOKUP($A280,'02.08.-22.08.15'!$A:$I,9,FALSE))</f>
        <v xml:space="preserve"> </v>
      </c>
    </row>
    <row r="281" spans="1:8" ht="14.1" customHeight="1" x14ac:dyDescent="0.2">
      <c r="A281" s="6"/>
      <c r="B281" s="13"/>
      <c r="C281" s="5" t="str">
        <f>IF(A281=""," ",VLOOKUP($A281,'02.08.-22.08.15'!$A:$I,2,FALSE))</f>
        <v xml:space="preserve"> </v>
      </c>
      <c r="D281" s="22" t="str">
        <f>IF(A281=""," ",VLOOKUP($A281,'02.08.-22.08.15'!$A:$I,5,FALSE))</f>
        <v xml:space="preserve"> </v>
      </c>
      <c r="E281" s="23" t="str">
        <f>IF(A281=""," ",B281*VLOOKUP($A281,'02.08.-22.08.15'!$A:$I,6,FALSE))</f>
        <v xml:space="preserve"> </v>
      </c>
      <c r="F281" s="23" t="str">
        <f>IF(A281=""," ",B281*VLOOKUP($A281,'02.08.-22.08.15'!$A:$I,7,FALSE))</f>
        <v xml:space="preserve"> </v>
      </c>
      <c r="G281" s="23" t="str">
        <f>IF(A281=""," ",B281*VLOOKUP($A281,'02.08.-22.08.15'!$A:$I,8,FALSE))</f>
        <v xml:space="preserve"> </v>
      </c>
      <c r="H281" s="23" t="str">
        <f>IF(A281=""," ",B281*VLOOKUP($A281,'02.08.-22.08.15'!$A:$I,9,FALSE))</f>
        <v xml:space="preserve"> </v>
      </c>
    </row>
    <row r="282" spans="1:8" ht="14.1" customHeight="1" x14ac:dyDescent="0.2">
      <c r="A282" s="6"/>
      <c r="B282" s="13"/>
      <c r="C282" s="5" t="str">
        <f>IF(A282=""," ",VLOOKUP($A282,'02.08.-22.08.15'!$A:$I,2,FALSE))</f>
        <v xml:space="preserve"> </v>
      </c>
      <c r="D282" s="22" t="str">
        <f>IF(A282=""," ",VLOOKUP($A282,'02.08.-22.08.15'!$A:$I,5,FALSE))</f>
        <v xml:space="preserve"> </v>
      </c>
      <c r="E282" s="23" t="str">
        <f>IF(A282=""," ",B282*VLOOKUP($A282,'02.08.-22.08.15'!$A:$I,6,FALSE))</f>
        <v xml:space="preserve"> </v>
      </c>
      <c r="F282" s="23" t="str">
        <f>IF(A282=""," ",B282*VLOOKUP($A282,'02.08.-22.08.15'!$A:$I,7,FALSE))</f>
        <v xml:space="preserve"> </v>
      </c>
      <c r="G282" s="23" t="str">
        <f>IF(A282=""," ",B282*VLOOKUP($A282,'02.08.-22.08.15'!$A:$I,8,FALSE))</f>
        <v xml:space="preserve"> </v>
      </c>
      <c r="H282" s="23" t="str">
        <f>IF(A282=""," ",B282*VLOOKUP($A282,'02.08.-22.08.15'!$A:$I,9,FALSE))</f>
        <v xml:space="preserve"> </v>
      </c>
    </row>
    <row r="283" spans="1:8" ht="14.1" customHeight="1" x14ac:dyDescent="0.2">
      <c r="A283" s="6"/>
      <c r="B283" s="13"/>
      <c r="C283" s="5" t="str">
        <f>IF(A283=""," ",VLOOKUP($A283,'02.08.-22.08.15'!$A:$I,2,FALSE))</f>
        <v xml:space="preserve"> </v>
      </c>
      <c r="D283" s="22" t="str">
        <f>IF(A283=""," ",VLOOKUP($A283,'02.08.-22.08.15'!$A:$I,5,FALSE))</f>
        <v xml:space="preserve"> </v>
      </c>
      <c r="E283" s="23" t="str">
        <f>IF(A283=""," ",B283*VLOOKUP($A283,'02.08.-22.08.15'!$A:$I,6,FALSE))</f>
        <v xml:space="preserve"> </v>
      </c>
      <c r="F283" s="23" t="str">
        <f>IF(A283=""," ",B283*VLOOKUP($A283,'02.08.-22.08.15'!$A:$I,7,FALSE))</f>
        <v xml:space="preserve"> </v>
      </c>
      <c r="G283" s="23" t="str">
        <f>IF(A283=""," ",B283*VLOOKUP($A283,'02.08.-22.08.15'!$A:$I,8,FALSE))</f>
        <v xml:space="preserve"> </v>
      </c>
      <c r="H283" s="23" t="str">
        <f>IF(A283=""," ",B283*VLOOKUP($A283,'02.08.-22.08.15'!$A:$I,9,FALSE))</f>
        <v xml:space="preserve"> </v>
      </c>
    </row>
    <row r="284" spans="1:8" ht="14.1" customHeight="1" x14ac:dyDescent="0.2">
      <c r="A284" s="6"/>
      <c r="B284" s="13"/>
      <c r="C284" s="5" t="str">
        <f>IF(A284=""," ",VLOOKUP($A284,'02.08.-22.08.15'!$A:$I,2,FALSE))</f>
        <v xml:space="preserve"> </v>
      </c>
      <c r="D284" s="22" t="str">
        <f>IF(A284=""," ",VLOOKUP($A284,'02.08.-22.08.15'!$A:$I,5,FALSE))</f>
        <v xml:space="preserve"> </v>
      </c>
      <c r="E284" s="23" t="str">
        <f>IF(A284=""," ",B284*VLOOKUP($A284,'02.08.-22.08.15'!$A:$I,6,FALSE))</f>
        <v xml:space="preserve"> </v>
      </c>
      <c r="F284" s="23" t="str">
        <f>IF(A284=""," ",B284*VLOOKUP($A284,'02.08.-22.08.15'!$A:$I,7,FALSE))</f>
        <v xml:space="preserve"> </v>
      </c>
      <c r="G284" s="23" t="str">
        <f>IF(A284=""," ",B284*VLOOKUP($A284,'02.08.-22.08.15'!$A:$I,8,FALSE))</f>
        <v xml:space="preserve"> </v>
      </c>
      <c r="H284" s="23" t="str">
        <f>IF(A284=""," ",B284*VLOOKUP($A284,'02.08.-22.08.15'!$A:$I,9,FALSE))</f>
        <v xml:space="preserve"> </v>
      </c>
    </row>
    <row r="285" spans="1:8" ht="14.1" customHeight="1" x14ac:dyDescent="0.2">
      <c r="A285" s="6"/>
      <c r="B285" s="13"/>
      <c r="C285" s="5" t="str">
        <f>IF(A285=""," ",VLOOKUP($A285,'02.08.-22.08.15'!$A:$I,2,FALSE))</f>
        <v xml:space="preserve"> </v>
      </c>
      <c r="D285" s="22" t="str">
        <f>IF(A285=""," ",VLOOKUP($A285,'02.08.-22.08.15'!$A:$I,5,FALSE))</f>
        <v xml:space="preserve"> </v>
      </c>
      <c r="E285" s="23" t="str">
        <f>IF(A285=""," ",B285*VLOOKUP($A285,'02.08.-22.08.15'!$A:$I,6,FALSE))</f>
        <v xml:space="preserve"> </v>
      </c>
      <c r="F285" s="23" t="str">
        <f>IF(A285=""," ",B285*VLOOKUP($A285,'02.08.-22.08.15'!$A:$I,7,FALSE))</f>
        <v xml:space="preserve"> </v>
      </c>
      <c r="G285" s="23" t="str">
        <f>IF(A285=""," ",B285*VLOOKUP($A285,'02.08.-22.08.15'!$A:$I,8,FALSE))</f>
        <v xml:space="preserve"> </v>
      </c>
      <c r="H285" s="23" t="str">
        <f>IF(A285=""," ",B285*VLOOKUP($A285,'02.08.-22.08.15'!$A:$I,9,FALSE))</f>
        <v xml:space="preserve"> </v>
      </c>
    </row>
    <row r="286" spans="1:8" ht="14.1" customHeight="1" x14ac:dyDescent="0.2">
      <c r="A286" s="6"/>
      <c r="B286" s="13"/>
      <c r="C286" s="5" t="str">
        <f>IF(A286=""," ",VLOOKUP($A286,'02.08.-22.08.15'!$A:$I,2,FALSE))</f>
        <v xml:space="preserve"> </v>
      </c>
      <c r="D286" s="22" t="str">
        <f>IF(A286=""," ",VLOOKUP($A286,'02.08.-22.08.15'!$A:$I,5,FALSE))</f>
        <v xml:space="preserve"> </v>
      </c>
      <c r="E286" s="23" t="str">
        <f>IF(A286=""," ",B286*VLOOKUP($A286,'02.08.-22.08.15'!$A:$I,6,FALSE))</f>
        <v xml:space="preserve"> </v>
      </c>
      <c r="F286" s="23" t="str">
        <f>IF(A286=""," ",B286*VLOOKUP($A286,'02.08.-22.08.15'!$A:$I,7,FALSE))</f>
        <v xml:space="preserve"> </v>
      </c>
      <c r="G286" s="23" t="str">
        <f>IF(A286=""," ",B286*VLOOKUP($A286,'02.08.-22.08.15'!$A:$I,8,FALSE))</f>
        <v xml:space="preserve"> </v>
      </c>
      <c r="H286" s="23" t="str">
        <f>IF(A286=""," ",B286*VLOOKUP($A286,'02.08.-22.08.15'!$A:$I,9,FALSE))</f>
        <v xml:space="preserve"> </v>
      </c>
    </row>
    <row r="287" spans="1:8" ht="14.1" customHeight="1" x14ac:dyDescent="0.2">
      <c r="A287" s="6"/>
      <c r="B287" s="13"/>
      <c r="C287" s="5" t="str">
        <f>IF(A287=""," ",VLOOKUP($A287,'02.08.-22.08.15'!$A:$I,2,FALSE))</f>
        <v xml:space="preserve"> </v>
      </c>
      <c r="D287" s="22" t="str">
        <f>IF(A287=""," ",VLOOKUP($A287,'02.08.-22.08.15'!$A:$I,5,FALSE))</f>
        <v xml:space="preserve"> </v>
      </c>
      <c r="E287" s="23" t="str">
        <f>IF(A287=""," ",B287*VLOOKUP($A287,'02.08.-22.08.15'!$A:$I,6,FALSE))</f>
        <v xml:space="preserve"> </v>
      </c>
      <c r="F287" s="23" t="str">
        <f>IF(A287=""," ",B287*VLOOKUP($A287,'02.08.-22.08.15'!$A:$I,7,FALSE))</f>
        <v xml:space="preserve"> </v>
      </c>
      <c r="G287" s="23" t="str">
        <f>IF(A287=""," ",B287*VLOOKUP($A287,'02.08.-22.08.15'!$A:$I,8,FALSE))</f>
        <v xml:space="preserve"> </v>
      </c>
      <c r="H287" s="23" t="str">
        <f>IF(A287=""," ",B287*VLOOKUP($A287,'02.08.-22.08.15'!$A:$I,9,FALSE))</f>
        <v xml:space="preserve"> </v>
      </c>
    </row>
    <row r="288" spans="1:8" ht="14.1" customHeight="1" x14ac:dyDescent="0.2">
      <c r="A288" s="6"/>
      <c r="B288" s="13"/>
      <c r="C288" s="5" t="str">
        <f>IF(A288=""," ",VLOOKUP($A288,'02.08.-22.08.15'!$A:$I,2,FALSE))</f>
        <v xml:space="preserve"> </v>
      </c>
      <c r="D288" s="22" t="str">
        <f>IF(A288=""," ",VLOOKUP($A288,'02.08.-22.08.15'!$A:$I,5,FALSE))</f>
        <v xml:space="preserve"> </v>
      </c>
      <c r="E288" s="23" t="str">
        <f>IF(A288=""," ",B288*VLOOKUP($A288,'02.08.-22.08.15'!$A:$I,6,FALSE))</f>
        <v xml:space="preserve"> </v>
      </c>
      <c r="F288" s="23" t="str">
        <f>IF(A288=""," ",B288*VLOOKUP($A288,'02.08.-22.08.15'!$A:$I,7,FALSE))</f>
        <v xml:space="preserve"> </v>
      </c>
      <c r="G288" s="23" t="str">
        <f>IF(A288=""," ",B288*VLOOKUP($A288,'02.08.-22.08.15'!$A:$I,8,FALSE))</f>
        <v xml:space="preserve"> </v>
      </c>
      <c r="H288" s="23" t="str">
        <f>IF(A288=""," ",B288*VLOOKUP($A288,'02.08.-22.08.15'!$A:$I,9,FALSE))</f>
        <v xml:space="preserve"> </v>
      </c>
    </row>
    <row r="289" spans="1:8" ht="14.1" customHeight="1" x14ac:dyDescent="0.2">
      <c r="A289" s="6"/>
      <c r="B289" s="13"/>
      <c r="C289" s="5" t="str">
        <f>IF(A289=""," ",VLOOKUP($A289,'02.08.-22.08.15'!$A:$I,2,FALSE))</f>
        <v xml:space="preserve"> </v>
      </c>
      <c r="D289" s="22" t="str">
        <f>IF(A289=""," ",VLOOKUP($A289,'02.08.-22.08.15'!$A:$I,5,FALSE))</f>
        <v xml:space="preserve"> </v>
      </c>
      <c r="E289" s="23" t="str">
        <f>IF(A289=""," ",B289*VLOOKUP($A289,'02.08.-22.08.15'!$A:$I,6,FALSE))</f>
        <v xml:space="preserve"> </v>
      </c>
      <c r="F289" s="23" t="str">
        <f>IF(A289=""," ",B289*VLOOKUP($A289,'02.08.-22.08.15'!$A:$I,7,FALSE))</f>
        <v xml:space="preserve"> </v>
      </c>
      <c r="G289" s="23" t="str">
        <f>IF(A289=""," ",B289*VLOOKUP($A289,'02.08.-22.08.15'!$A:$I,8,FALSE))</f>
        <v xml:space="preserve"> </v>
      </c>
      <c r="H289" s="23" t="str">
        <f>IF(A289=""," ",B289*VLOOKUP($A289,'02.08.-22.08.15'!$A:$I,9,FALSE))</f>
        <v xml:space="preserve"> </v>
      </c>
    </row>
    <row r="290" spans="1:8" ht="14.1" customHeight="1" x14ac:dyDescent="0.2">
      <c r="A290" s="6"/>
      <c r="B290" s="13"/>
      <c r="C290" s="5" t="str">
        <f>IF(A290=""," ",VLOOKUP($A290,'02.08.-22.08.15'!$A:$I,2,FALSE))</f>
        <v xml:space="preserve"> </v>
      </c>
      <c r="D290" s="22" t="str">
        <f>IF(A290=""," ",VLOOKUP($A290,'02.08.-22.08.15'!$A:$I,5,FALSE))</f>
        <v xml:space="preserve"> </v>
      </c>
      <c r="E290" s="23" t="str">
        <f>IF(A290=""," ",B290*VLOOKUP($A290,'02.08.-22.08.15'!$A:$I,6,FALSE))</f>
        <v xml:space="preserve"> </v>
      </c>
      <c r="F290" s="23" t="str">
        <f>IF(A290=""," ",B290*VLOOKUP($A290,'02.08.-22.08.15'!$A:$I,7,FALSE))</f>
        <v xml:space="preserve"> </v>
      </c>
      <c r="G290" s="23" t="str">
        <f>IF(A290=""," ",B290*VLOOKUP($A290,'02.08.-22.08.15'!$A:$I,8,FALSE))</f>
        <v xml:space="preserve"> </v>
      </c>
      <c r="H290" s="23" t="str">
        <f>IF(A290=""," ",B290*VLOOKUP($A290,'02.08.-22.08.15'!$A:$I,9,FALSE))</f>
        <v xml:space="preserve"> </v>
      </c>
    </row>
    <row r="291" spans="1:8" ht="14.1" customHeight="1" x14ac:dyDescent="0.2">
      <c r="A291" s="6"/>
      <c r="B291" s="13"/>
      <c r="C291" s="5" t="str">
        <f>IF(A291=""," ",VLOOKUP($A291,'02.08.-22.08.15'!$A:$I,2,FALSE))</f>
        <v xml:space="preserve"> </v>
      </c>
      <c r="D291" s="22" t="str">
        <f>IF(A291=""," ",VLOOKUP($A291,'02.08.-22.08.15'!$A:$I,5,FALSE))</f>
        <v xml:space="preserve"> </v>
      </c>
      <c r="E291" s="23" t="str">
        <f>IF(A291=""," ",B291*VLOOKUP($A291,'02.08.-22.08.15'!$A:$I,6,FALSE))</f>
        <v xml:space="preserve"> </v>
      </c>
      <c r="F291" s="23" t="str">
        <f>IF(A291=""," ",B291*VLOOKUP($A291,'02.08.-22.08.15'!$A:$I,7,FALSE))</f>
        <v xml:space="preserve"> </v>
      </c>
      <c r="G291" s="23" t="str">
        <f>IF(A291=""," ",B291*VLOOKUP($A291,'02.08.-22.08.15'!$A:$I,8,FALSE))</f>
        <v xml:space="preserve"> </v>
      </c>
      <c r="H291" s="23" t="str">
        <f>IF(A291=""," ",B291*VLOOKUP($A291,'02.08.-22.08.15'!$A:$I,9,FALSE))</f>
        <v xml:space="preserve"> </v>
      </c>
    </row>
    <row r="292" spans="1:8" ht="14.1" customHeight="1" x14ac:dyDescent="0.2">
      <c r="A292" s="6"/>
      <c r="B292" s="13"/>
      <c r="C292" s="5" t="str">
        <f>IF(A292=""," ",VLOOKUP($A292,'02.08.-22.08.15'!$A:$I,2,FALSE))</f>
        <v xml:space="preserve"> </v>
      </c>
      <c r="D292" s="22" t="str">
        <f>IF(A292=""," ",VLOOKUP($A292,'02.08.-22.08.15'!$A:$I,5,FALSE))</f>
        <v xml:space="preserve"> </v>
      </c>
      <c r="E292" s="23" t="str">
        <f>IF(A292=""," ",B292*VLOOKUP($A292,'02.08.-22.08.15'!$A:$I,6,FALSE))</f>
        <v xml:space="preserve"> </v>
      </c>
      <c r="F292" s="23" t="str">
        <f>IF(A292=""," ",B292*VLOOKUP($A292,'02.08.-22.08.15'!$A:$I,7,FALSE))</f>
        <v xml:space="preserve"> </v>
      </c>
      <c r="G292" s="23" t="str">
        <f>IF(A292=""," ",B292*VLOOKUP($A292,'02.08.-22.08.15'!$A:$I,8,FALSE))</f>
        <v xml:space="preserve"> </v>
      </c>
      <c r="H292" s="23" t="str">
        <f>IF(A292=""," ",B292*VLOOKUP($A292,'02.08.-22.08.15'!$A:$I,9,FALSE))</f>
        <v xml:space="preserve"> </v>
      </c>
    </row>
    <row r="293" spans="1:8" ht="14.1" customHeight="1" x14ac:dyDescent="0.2">
      <c r="A293" s="6"/>
      <c r="B293" s="13"/>
      <c r="C293" s="5" t="str">
        <f>IF(A293=""," ",VLOOKUP($A293,'02.08.-22.08.15'!$A:$I,2,FALSE))</f>
        <v xml:space="preserve"> </v>
      </c>
      <c r="D293" s="22" t="str">
        <f>IF(A293=""," ",VLOOKUP($A293,'02.08.-22.08.15'!$A:$I,5,FALSE))</f>
        <v xml:space="preserve"> </v>
      </c>
      <c r="E293" s="23" t="str">
        <f>IF(A293=""," ",B293*VLOOKUP($A293,'02.08.-22.08.15'!$A:$I,6,FALSE))</f>
        <v xml:space="preserve"> </v>
      </c>
      <c r="F293" s="23" t="str">
        <f>IF(A293=""," ",B293*VLOOKUP($A293,'02.08.-22.08.15'!$A:$I,7,FALSE))</f>
        <v xml:space="preserve"> </v>
      </c>
      <c r="G293" s="23" t="str">
        <f>IF(A293=""," ",B293*VLOOKUP($A293,'02.08.-22.08.15'!$A:$I,8,FALSE))</f>
        <v xml:space="preserve"> </v>
      </c>
      <c r="H293" s="23" t="str">
        <f>IF(A293=""," ",B293*VLOOKUP($A293,'02.08.-22.08.15'!$A:$I,9,FALSE))</f>
        <v xml:space="preserve"> </v>
      </c>
    </row>
    <row r="294" spans="1:8" ht="14.1" customHeight="1" x14ac:dyDescent="0.2">
      <c r="A294" s="6"/>
      <c r="B294" s="13"/>
      <c r="C294" s="5" t="str">
        <f>IF(A294=""," ",VLOOKUP($A294,'02.08.-22.08.15'!$A:$I,2,FALSE))</f>
        <v xml:space="preserve"> </v>
      </c>
      <c r="D294" s="22" t="str">
        <f>IF(A294=""," ",VLOOKUP($A294,'02.08.-22.08.15'!$A:$I,5,FALSE))</f>
        <v xml:space="preserve"> </v>
      </c>
      <c r="E294" s="23" t="str">
        <f>IF(A294=""," ",B294*VLOOKUP($A294,'02.08.-22.08.15'!$A:$I,6,FALSE))</f>
        <v xml:space="preserve"> </v>
      </c>
      <c r="F294" s="23" t="str">
        <f>IF(A294=""," ",B294*VLOOKUP($A294,'02.08.-22.08.15'!$A:$I,7,FALSE))</f>
        <v xml:space="preserve"> </v>
      </c>
      <c r="G294" s="23" t="str">
        <f>IF(A294=""," ",B294*VLOOKUP($A294,'02.08.-22.08.15'!$A:$I,8,FALSE))</f>
        <v xml:space="preserve"> </v>
      </c>
      <c r="H294" s="23" t="str">
        <f>IF(A294=""," ",B294*VLOOKUP($A294,'02.08.-22.08.15'!$A:$I,9,FALSE))</f>
        <v xml:space="preserve"> </v>
      </c>
    </row>
    <row r="295" spans="1:8" ht="14.1" customHeight="1" x14ac:dyDescent="0.2">
      <c r="A295" s="6"/>
      <c r="B295" s="13"/>
      <c r="C295" s="5" t="str">
        <f>IF(A295=""," ",VLOOKUP($A295,'02.08.-22.08.15'!$A:$I,2,FALSE))</f>
        <v xml:space="preserve"> </v>
      </c>
      <c r="D295" s="22" t="str">
        <f>IF(A295=""," ",VLOOKUP($A295,'02.08.-22.08.15'!$A:$I,5,FALSE))</f>
        <v xml:space="preserve"> </v>
      </c>
      <c r="E295" s="23" t="str">
        <f>IF(A295=""," ",B295*VLOOKUP($A295,'02.08.-22.08.15'!$A:$I,6,FALSE))</f>
        <v xml:space="preserve"> </v>
      </c>
      <c r="F295" s="23" t="str">
        <f>IF(A295=""," ",B295*VLOOKUP($A295,'02.08.-22.08.15'!$A:$I,7,FALSE))</f>
        <v xml:space="preserve"> </v>
      </c>
      <c r="G295" s="23" t="str">
        <f>IF(A295=""," ",B295*VLOOKUP($A295,'02.08.-22.08.15'!$A:$I,8,FALSE))</f>
        <v xml:space="preserve"> </v>
      </c>
      <c r="H295" s="23" t="str">
        <f>IF(A295=""," ",B295*VLOOKUP($A295,'02.08.-22.08.15'!$A:$I,9,FALSE))</f>
        <v xml:space="preserve"> </v>
      </c>
    </row>
    <row r="296" spans="1:8" ht="14.1" customHeight="1" x14ac:dyDescent="0.2">
      <c r="A296" s="6"/>
      <c r="B296" s="13"/>
      <c r="C296" s="5" t="str">
        <f>IF(A296=""," ",VLOOKUP($A296,'02.08.-22.08.15'!$A:$I,2,FALSE))</f>
        <v xml:space="preserve"> </v>
      </c>
      <c r="D296" s="22" t="str">
        <f>IF(A296=""," ",VLOOKUP($A296,'02.08.-22.08.15'!$A:$I,5,FALSE))</f>
        <v xml:space="preserve"> </v>
      </c>
      <c r="E296" s="23" t="str">
        <f>IF(A296=""," ",B296*VLOOKUP($A296,'02.08.-22.08.15'!$A:$I,6,FALSE))</f>
        <v xml:space="preserve"> </v>
      </c>
      <c r="F296" s="23" t="str">
        <f>IF(A296=""," ",B296*VLOOKUP($A296,'02.08.-22.08.15'!$A:$I,7,FALSE))</f>
        <v xml:space="preserve"> </v>
      </c>
      <c r="G296" s="23" t="str">
        <f>IF(A296=""," ",B296*VLOOKUP($A296,'02.08.-22.08.15'!$A:$I,8,FALSE))</f>
        <v xml:space="preserve"> </v>
      </c>
      <c r="H296" s="23" t="str">
        <f>IF(A296=""," ",B296*VLOOKUP($A296,'02.08.-22.08.15'!$A:$I,9,FALSE))</f>
        <v xml:space="preserve"> </v>
      </c>
    </row>
    <row r="297" spans="1:8" ht="15" x14ac:dyDescent="0.2">
      <c r="A297" s="9"/>
      <c r="B297" s="14"/>
      <c r="C297" s="5" t="str">
        <f>IF(A297=""," ",VLOOKUP($A297,'02.08.-22.08.15'!$A:$I,2,FALSE))</f>
        <v xml:space="preserve"> </v>
      </c>
      <c r="D297" s="22" t="str">
        <f>IF(A297=""," ",VLOOKUP($A297,'02.08.-22.08.15'!$A:$I,5,FALSE))</f>
        <v xml:space="preserve"> </v>
      </c>
      <c r="E297" s="23" t="str">
        <f>IF(A297=""," ",B297*VLOOKUP($A297,'02.08.-22.08.15'!$A:$I,6,FALSE))</f>
        <v xml:space="preserve"> </v>
      </c>
      <c r="F297" s="23" t="str">
        <f>IF(A297=""," ",B297*VLOOKUP($A297,'02.08.-22.08.15'!$A:$I,7,FALSE))</f>
        <v xml:space="preserve"> </v>
      </c>
      <c r="G297" s="23" t="str">
        <f>IF(A297=""," ",B297*VLOOKUP($A297,'02.08.-22.08.15'!$A:$I,8,FALSE))</f>
        <v xml:space="preserve"> </v>
      </c>
      <c r="H297" s="23" t="str">
        <f>IF(A297=""," ",B297*VLOOKUP($A297,'02.08.-22.08.15'!$A:$I,9,FALSE))</f>
        <v xml:space="preserve"> </v>
      </c>
    </row>
    <row r="298" spans="1:8" ht="15" x14ac:dyDescent="0.2">
      <c r="A298" s="9"/>
      <c r="B298" s="14"/>
      <c r="C298" s="5" t="str">
        <f>IF(A298=""," ",VLOOKUP($A298,'02.08.-22.08.15'!$A:$I,2,FALSE))</f>
        <v xml:space="preserve"> </v>
      </c>
      <c r="D298" s="22" t="str">
        <f>IF(A298=""," ",VLOOKUP($A298,'02.08.-22.08.15'!$A:$I,5,FALSE))</f>
        <v xml:space="preserve"> </v>
      </c>
      <c r="E298" s="23" t="str">
        <f>IF(A298=""," ",B298*VLOOKUP($A298,'02.08.-22.08.15'!$A:$I,6,FALSE))</f>
        <v xml:space="preserve"> </v>
      </c>
      <c r="F298" s="23" t="str">
        <f>IF(A298=""," ",B298*VLOOKUP($A298,'02.08.-22.08.15'!$A:$I,7,FALSE))</f>
        <v xml:space="preserve"> </v>
      </c>
      <c r="G298" s="23" t="str">
        <f>IF(A298=""," ",B298*VLOOKUP($A298,'02.08.-22.08.15'!$A:$I,8,FALSE))</f>
        <v xml:space="preserve"> </v>
      </c>
      <c r="H298" s="23" t="str">
        <f>IF(A298=""," ",B298*VLOOKUP($A298,'02.08.-22.08.15'!$A:$I,9,FALSE))</f>
        <v xml:space="preserve"> </v>
      </c>
    </row>
    <row r="299" spans="1:8" ht="15" x14ac:dyDescent="0.2">
      <c r="A299" s="9"/>
      <c r="B299" s="14"/>
      <c r="C299" s="5" t="str">
        <f>IF(A299=""," ",VLOOKUP($A299,'02.08.-22.08.15'!$A:$I,2,FALSE))</f>
        <v xml:space="preserve"> </v>
      </c>
      <c r="D299" s="22" t="str">
        <f>IF(A299=""," ",VLOOKUP($A299,'02.08.-22.08.15'!$A:$I,5,FALSE))</f>
        <v xml:space="preserve"> </v>
      </c>
      <c r="E299" s="23" t="str">
        <f>IF(A299=""," ",B299*VLOOKUP($A299,'02.08.-22.08.15'!$A:$I,6,FALSE))</f>
        <v xml:space="preserve"> </v>
      </c>
      <c r="F299" s="23" t="str">
        <f>IF(A299=""," ",B299*VLOOKUP($A299,'02.08.-22.08.15'!$A:$I,7,FALSE))</f>
        <v xml:space="preserve"> </v>
      </c>
      <c r="G299" s="23" t="str">
        <f>IF(A299=""," ",B299*VLOOKUP($A299,'02.08.-22.08.15'!$A:$I,8,FALSE))</f>
        <v xml:space="preserve"> </v>
      </c>
      <c r="H299" s="23" t="str">
        <f>IF(A299=""," ",B299*VLOOKUP($A299,'02.08.-22.08.15'!$A:$I,9,FALSE))</f>
        <v xml:space="preserve"> </v>
      </c>
    </row>
    <row r="300" spans="1:8" ht="15" x14ac:dyDescent="0.2">
      <c r="A300" s="9"/>
      <c r="B300" s="14"/>
      <c r="C300" s="5" t="str">
        <f>IF(A300=""," ",VLOOKUP($A300,'02.08.-22.08.15'!$A:$I,2,FALSE))</f>
        <v xml:space="preserve"> </v>
      </c>
      <c r="D300" s="22" t="str">
        <f>IF(A300=""," ",VLOOKUP($A300,'02.08.-22.08.15'!$A:$I,5,FALSE))</f>
        <v xml:space="preserve"> </v>
      </c>
      <c r="E300" s="23" t="str">
        <f>IF(A300=""," ",B300*VLOOKUP($A300,'02.08.-22.08.15'!$A:$I,6,FALSE))</f>
        <v xml:space="preserve"> </v>
      </c>
      <c r="F300" s="23" t="str">
        <f>IF(A300=""," ",B300*VLOOKUP($A300,'02.08.-22.08.15'!$A:$I,7,FALSE))</f>
        <v xml:space="preserve"> </v>
      </c>
      <c r="G300" s="23" t="str">
        <f>IF(A300=""," ",B300*VLOOKUP($A300,'02.08.-22.08.15'!$A:$I,8,FALSE))</f>
        <v xml:space="preserve"> </v>
      </c>
      <c r="H300" s="23" t="str">
        <f>IF(A300=""," ",B300*VLOOKUP($A300,'02.08.-22.08.15'!$A:$I,9,FALSE))</f>
        <v xml:space="preserve"> </v>
      </c>
    </row>
    <row r="301" spans="1:8" ht="15" x14ac:dyDescent="0.2">
      <c r="A301" s="9"/>
      <c r="B301" s="14"/>
      <c r="C301" s="5" t="str">
        <f>IF(A301=""," ",VLOOKUP($A301,'02.08.-22.08.15'!$A:$I,2,FALSE))</f>
        <v xml:space="preserve"> </v>
      </c>
      <c r="D301" s="22" t="str">
        <f>IF(A301=""," ",VLOOKUP($A301,'02.08.-22.08.15'!$A:$I,5,FALSE))</f>
        <v xml:space="preserve"> </v>
      </c>
      <c r="E301" s="23" t="str">
        <f>IF(A301=""," ",B301*VLOOKUP($A301,'02.08.-22.08.15'!$A:$I,6,FALSE))</f>
        <v xml:space="preserve"> </v>
      </c>
      <c r="F301" s="23" t="str">
        <f>IF(A301=""," ",B301*VLOOKUP($A301,'02.08.-22.08.15'!$A:$I,7,FALSE))</f>
        <v xml:space="preserve"> </v>
      </c>
      <c r="G301" s="23" t="str">
        <f>IF(A301=""," ",B301*VLOOKUP($A301,'02.08.-22.08.15'!$A:$I,8,FALSE))</f>
        <v xml:space="preserve"> </v>
      </c>
      <c r="H301" s="23" t="str">
        <f>IF(A301=""," ",B301*VLOOKUP($A301,'02.08.-22.08.15'!$A:$I,9,FALSE))</f>
        <v xml:space="preserve"> </v>
      </c>
    </row>
    <row r="302" spans="1:8" ht="15" x14ac:dyDescent="0.2">
      <c r="A302" s="9"/>
      <c r="B302" s="14"/>
      <c r="C302" s="5" t="str">
        <f>IF(A302=""," ",VLOOKUP($A302,'02.08.-22.08.15'!$A:$I,2,FALSE))</f>
        <v xml:space="preserve"> </v>
      </c>
      <c r="D302" s="22" t="str">
        <f>IF(A302=""," ",VLOOKUP($A302,'02.08.-22.08.15'!$A:$I,5,FALSE))</f>
        <v xml:space="preserve"> </v>
      </c>
      <c r="E302" s="23" t="str">
        <f>IF(A302=""," ",B302*VLOOKUP($A302,'02.08.-22.08.15'!$A:$I,6,FALSE))</f>
        <v xml:space="preserve"> </v>
      </c>
      <c r="F302" s="23" t="str">
        <f>IF(A302=""," ",B302*VLOOKUP($A302,'02.08.-22.08.15'!$A:$I,7,FALSE))</f>
        <v xml:space="preserve"> </v>
      </c>
      <c r="G302" s="23" t="str">
        <f>IF(A302=""," ",B302*VLOOKUP($A302,'02.08.-22.08.15'!$A:$I,8,FALSE))</f>
        <v xml:space="preserve"> </v>
      </c>
      <c r="H302" s="23" t="str">
        <f>IF(A302=""," ",B302*VLOOKUP($A302,'02.08.-22.08.15'!$A:$I,9,FALSE))</f>
        <v xml:space="preserve"> </v>
      </c>
    </row>
    <row r="303" spans="1:8" ht="15" x14ac:dyDescent="0.2">
      <c r="A303" s="9"/>
      <c r="B303" s="14"/>
      <c r="C303" s="5" t="str">
        <f>IF(A303=""," ",VLOOKUP($A303,'02.08.-22.08.15'!$A:$I,2,FALSE))</f>
        <v xml:space="preserve"> </v>
      </c>
      <c r="D303" s="22" t="str">
        <f>IF(A303=""," ",VLOOKUP($A303,'02.08.-22.08.15'!$A:$I,5,FALSE))</f>
        <v xml:space="preserve"> </v>
      </c>
      <c r="E303" s="23" t="str">
        <f>IF(A303=""," ",B303*VLOOKUP($A303,'02.08.-22.08.15'!$A:$I,6,FALSE))</f>
        <v xml:space="preserve"> </v>
      </c>
      <c r="F303" s="23" t="str">
        <f>IF(A303=""," ",B303*VLOOKUP($A303,'02.08.-22.08.15'!$A:$I,7,FALSE))</f>
        <v xml:space="preserve"> </v>
      </c>
      <c r="G303" s="23" t="str">
        <f>IF(A303=""," ",B303*VLOOKUP($A303,'02.08.-22.08.15'!$A:$I,8,FALSE))</f>
        <v xml:space="preserve"> </v>
      </c>
      <c r="H303" s="23" t="str">
        <f>IF(A303=""," ",B303*VLOOKUP($A303,'02.08.-22.08.15'!$A:$I,9,FALSE))</f>
        <v xml:space="preserve"> </v>
      </c>
    </row>
    <row r="304" spans="1:8" ht="15" x14ac:dyDescent="0.2">
      <c r="A304" s="9"/>
      <c r="B304" s="14"/>
      <c r="C304" s="5" t="str">
        <f>IF(A304=""," ",VLOOKUP($A304,'02.08.-22.08.15'!$A:$I,2,FALSE))</f>
        <v xml:space="preserve"> </v>
      </c>
      <c r="D304" s="22" t="str">
        <f>IF(A304=""," ",VLOOKUP($A304,'02.08.-22.08.15'!$A:$I,5,FALSE))</f>
        <v xml:space="preserve"> </v>
      </c>
      <c r="E304" s="23" t="str">
        <f>IF(A304=""," ",B304*VLOOKUP($A304,'02.08.-22.08.15'!$A:$I,6,FALSE))</f>
        <v xml:space="preserve"> </v>
      </c>
      <c r="F304" s="23" t="str">
        <f>IF(A304=""," ",B304*VLOOKUP($A304,'02.08.-22.08.15'!$A:$I,7,FALSE))</f>
        <v xml:space="preserve"> </v>
      </c>
      <c r="G304" s="23" t="str">
        <f>IF(A304=""," ",B304*VLOOKUP($A304,'02.08.-22.08.15'!$A:$I,8,FALSE))</f>
        <v xml:space="preserve"> </v>
      </c>
      <c r="H304" s="23" t="str">
        <f>IF(A304=""," ",B304*VLOOKUP($A304,'02.08.-22.08.15'!$A:$I,9,FALSE))</f>
        <v xml:space="preserve"> </v>
      </c>
    </row>
    <row r="305" spans="1:8" ht="15" x14ac:dyDescent="0.2">
      <c r="A305" s="9"/>
      <c r="B305" s="14"/>
      <c r="C305" s="5" t="str">
        <f>IF(A305=""," ",VLOOKUP($A305,'02.08.-22.08.15'!$A:$I,2,FALSE))</f>
        <v xml:space="preserve"> </v>
      </c>
      <c r="D305" s="22" t="str">
        <f>IF(A305=""," ",VLOOKUP($A305,'02.08.-22.08.15'!$A:$I,5,FALSE))</f>
        <v xml:space="preserve"> </v>
      </c>
      <c r="E305" s="23" t="str">
        <f>IF(A305=""," ",B305*VLOOKUP($A305,'02.08.-22.08.15'!$A:$I,6,FALSE))</f>
        <v xml:space="preserve"> </v>
      </c>
      <c r="F305" s="23" t="str">
        <f>IF(A305=""," ",B305*VLOOKUP($A305,'02.08.-22.08.15'!$A:$I,7,FALSE))</f>
        <v xml:space="preserve"> </v>
      </c>
      <c r="G305" s="23" t="str">
        <f>IF(A305=""," ",B305*VLOOKUP($A305,'02.08.-22.08.15'!$A:$I,8,FALSE))</f>
        <v xml:space="preserve"> </v>
      </c>
      <c r="H305" s="23" t="str">
        <f>IF(A305=""," ",B305*VLOOKUP($A305,'02.08.-22.08.15'!$A:$I,9,FALSE))</f>
        <v xml:space="preserve"> </v>
      </c>
    </row>
    <row r="306" spans="1:8" ht="15" x14ac:dyDescent="0.2">
      <c r="A306" s="9"/>
      <c r="B306" s="14"/>
      <c r="C306" s="5" t="str">
        <f>IF(A306=""," ",VLOOKUP($A306,'02.08.-22.08.15'!$A:$I,2,FALSE))</f>
        <v xml:space="preserve"> </v>
      </c>
      <c r="D306" s="22" t="str">
        <f>IF(A306=""," ",VLOOKUP($A306,'02.08.-22.08.15'!$A:$I,5,FALSE))</f>
        <v xml:space="preserve"> </v>
      </c>
      <c r="E306" s="23" t="str">
        <f>IF(A306=""," ",B306*VLOOKUP($A306,'02.08.-22.08.15'!$A:$I,6,FALSE))</f>
        <v xml:space="preserve"> </v>
      </c>
      <c r="F306" s="23" t="str">
        <f>IF(A306=""," ",B306*VLOOKUP($A306,'02.08.-22.08.15'!$A:$I,7,FALSE))</f>
        <v xml:space="preserve"> </v>
      </c>
      <c r="G306" s="23" t="str">
        <f>IF(A306=""," ",B306*VLOOKUP($A306,'02.08.-22.08.15'!$A:$I,8,FALSE))</f>
        <v xml:space="preserve"> </v>
      </c>
      <c r="H306" s="23" t="str">
        <f>IF(A306=""," ",B306*VLOOKUP($A306,'02.08.-22.08.15'!$A:$I,9,FALSE))</f>
        <v xml:space="preserve"> </v>
      </c>
    </row>
    <row r="307" spans="1:8" ht="15" x14ac:dyDescent="0.2">
      <c r="A307" s="9"/>
      <c r="B307" s="14"/>
      <c r="C307" s="5" t="str">
        <f>IF(A307=""," ",VLOOKUP($A307,'02.08.-22.08.15'!$A:$I,2,FALSE))</f>
        <v xml:space="preserve"> </v>
      </c>
      <c r="D307" s="22" t="str">
        <f>IF(A307=""," ",VLOOKUP($A307,'02.08.-22.08.15'!$A:$I,5,FALSE))</f>
        <v xml:space="preserve"> </v>
      </c>
      <c r="E307" s="23" t="str">
        <f>IF(A307=""," ",B307*VLOOKUP($A307,'02.08.-22.08.15'!$A:$I,6,FALSE))</f>
        <v xml:space="preserve"> </v>
      </c>
      <c r="F307" s="23" t="str">
        <f>IF(A307=""," ",B307*VLOOKUP($A307,'02.08.-22.08.15'!$A:$I,7,FALSE))</f>
        <v xml:space="preserve"> </v>
      </c>
      <c r="G307" s="23" t="str">
        <f>IF(A307=""," ",B307*VLOOKUP($A307,'02.08.-22.08.15'!$A:$I,8,FALSE))</f>
        <v xml:space="preserve"> </v>
      </c>
      <c r="H307" s="23" t="str">
        <f>IF(A307=""," ",B307*VLOOKUP($A307,'02.08.-22.08.15'!$A:$I,9,FALSE))</f>
        <v xml:space="preserve"> </v>
      </c>
    </row>
    <row r="308" spans="1:8" ht="15" x14ac:dyDescent="0.2">
      <c r="A308" s="9"/>
      <c r="B308" s="14"/>
      <c r="C308" s="5" t="str">
        <f>IF(A308=""," ",VLOOKUP($A308,'02.08.-22.08.15'!$A:$I,2,FALSE))</f>
        <v xml:space="preserve"> </v>
      </c>
      <c r="D308" s="22" t="str">
        <f>IF(A308=""," ",VLOOKUP($A308,'02.08.-22.08.15'!$A:$I,5,FALSE))</f>
        <v xml:space="preserve"> </v>
      </c>
      <c r="E308" s="23" t="str">
        <f>IF(A308=""," ",B308*VLOOKUP($A308,'02.08.-22.08.15'!$A:$I,6,FALSE))</f>
        <v xml:space="preserve"> </v>
      </c>
      <c r="F308" s="23" t="str">
        <f>IF(A308=""," ",B308*VLOOKUP($A308,'02.08.-22.08.15'!$A:$I,7,FALSE))</f>
        <v xml:space="preserve"> </v>
      </c>
      <c r="G308" s="23" t="str">
        <f>IF(A308=""," ",B308*VLOOKUP($A308,'02.08.-22.08.15'!$A:$I,8,FALSE))</f>
        <v xml:space="preserve"> </v>
      </c>
      <c r="H308" s="23" t="str">
        <f>IF(A308=""," ",B308*VLOOKUP($A308,'02.08.-22.08.15'!$A:$I,9,FALSE))</f>
        <v xml:space="preserve"> </v>
      </c>
    </row>
    <row r="309" spans="1:8" ht="15" x14ac:dyDescent="0.2">
      <c r="A309" s="9"/>
      <c r="B309" s="14"/>
      <c r="C309" s="5" t="str">
        <f>IF(A309=""," ",VLOOKUP($A309,'02.08.-22.08.15'!$A:$I,2,FALSE))</f>
        <v xml:space="preserve"> </v>
      </c>
      <c r="D309" s="22" t="str">
        <f>IF(A309=""," ",VLOOKUP($A309,'02.08.-22.08.15'!$A:$I,5,FALSE))</f>
        <v xml:space="preserve"> </v>
      </c>
      <c r="E309" s="23" t="str">
        <f>IF(A309=""," ",B309*VLOOKUP($A309,'02.08.-22.08.15'!$A:$I,6,FALSE))</f>
        <v xml:space="preserve"> </v>
      </c>
      <c r="F309" s="23" t="str">
        <f>IF(A309=""," ",B309*VLOOKUP($A309,'02.08.-22.08.15'!$A:$I,7,FALSE))</f>
        <v xml:space="preserve"> </v>
      </c>
      <c r="G309" s="23" t="str">
        <f>IF(A309=""," ",B309*VLOOKUP($A309,'02.08.-22.08.15'!$A:$I,8,FALSE))</f>
        <v xml:space="preserve"> </v>
      </c>
      <c r="H309" s="23" t="str">
        <f>IF(A309=""," ",B309*VLOOKUP($A309,'02.08.-22.08.15'!$A:$I,9,FALSE))</f>
        <v xml:space="preserve"> </v>
      </c>
    </row>
    <row r="310" spans="1:8" ht="15" x14ac:dyDescent="0.2">
      <c r="A310" s="9"/>
      <c r="B310" s="14"/>
      <c r="C310" s="5" t="str">
        <f>IF(A310=""," ",VLOOKUP($A310,'02.08.-22.08.15'!$A:$I,2,FALSE))</f>
        <v xml:space="preserve"> </v>
      </c>
      <c r="D310" s="22" t="str">
        <f>IF(A310=""," ",VLOOKUP($A310,'02.08.-22.08.15'!$A:$I,5,FALSE))</f>
        <v xml:space="preserve"> </v>
      </c>
      <c r="E310" s="23" t="str">
        <f>IF(A310=""," ",B310*VLOOKUP($A310,'02.08.-22.08.15'!$A:$I,6,FALSE))</f>
        <v xml:space="preserve"> </v>
      </c>
      <c r="F310" s="23" t="str">
        <f>IF(A310=""," ",B310*VLOOKUP($A310,'02.08.-22.08.15'!$A:$I,7,FALSE))</f>
        <v xml:space="preserve"> </v>
      </c>
      <c r="G310" s="23" t="str">
        <f>IF(A310=""," ",B310*VLOOKUP($A310,'02.08.-22.08.15'!$A:$I,8,FALSE))</f>
        <v xml:space="preserve"> </v>
      </c>
      <c r="H310" s="23" t="str">
        <f>IF(A310=""," ",B310*VLOOKUP($A310,'02.08.-22.08.15'!$A:$I,9,FALSE))</f>
        <v xml:space="preserve"> </v>
      </c>
    </row>
    <row r="311" spans="1:8" ht="15" x14ac:dyDescent="0.2">
      <c r="A311" s="9"/>
      <c r="B311" s="14"/>
      <c r="C311" s="5" t="str">
        <f>IF(A311=""," ",VLOOKUP($A311,'02.08.-22.08.15'!$A:$I,2,FALSE))</f>
        <v xml:space="preserve"> </v>
      </c>
      <c r="D311" s="22" t="str">
        <f>IF(A311=""," ",VLOOKUP($A311,'02.08.-22.08.15'!$A:$I,5,FALSE))</f>
        <v xml:space="preserve"> </v>
      </c>
      <c r="E311" s="23" t="str">
        <f>IF(A311=""," ",B311*VLOOKUP($A311,'02.08.-22.08.15'!$A:$I,6,FALSE))</f>
        <v xml:space="preserve"> </v>
      </c>
      <c r="F311" s="23" t="str">
        <f>IF(A311=""," ",B311*VLOOKUP($A311,'02.08.-22.08.15'!$A:$I,7,FALSE))</f>
        <v xml:space="preserve"> </v>
      </c>
      <c r="G311" s="23" t="str">
        <f>IF(A311=""," ",B311*VLOOKUP($A311,'02.08.-22.08.15'!$A:$I,8,FALSE))</f>
        <v xml:space="preserve"> </v>
      </c>
      <c r="H311" s="23" t="str">
        <f>IF(A311=""," ",B311*VLOOKUP($A311,'02.08.-22.08.15'!$A:$I,9,FALSE))</f>
        <v xml:space="preserve"> </v>
      </c>
    </row>
    <row r="312" spans="1:8" ht="15" x14ac:dyDescent="0.2">
      <c r="A312" s="9"/>
      <c r="B312" s="14"/>
      <c r="C312" s="5" t="str">
        <f>IF(A312=""," ",VLOOKUP($A312,'02.08.-22.08.15'!$A:$I,2,FALSE))</f>
        <v xml:space="preserve"> </v>
      </c>
      <c r="D312" s="22" t="str">
        <f>IF(A312=""," ",VLOOKUP($A312,'02.08.-22.08.15'!$A:$I,5,FALSE))</f>
        <v xml:space="preserve"> </v>
      </c>
      <c r="E312" s="23" t="str">
        <f>IF(A312=""," ",B312*VLOOKUP($A312,'02.08.-22.08.15'!$A:$I,6,FALSE))</f>
        <v xml:space="preserve"> </v>
      </c>
      <c r="F312" s="23" t="str">
        <f>IF(A312=""," ",B312*VLOOKUP($A312,'02.08.-22.08.15'!$A:$I,7,FALSE))</f>
        <v xml:space="preserve"> </v>
      </c>
      <c r="G312" s="23" t="str">
        <f>IF(A312=""," ",B312*VLOOKUP($A312,'02.08.-22.08.15'!$A:$I,8,FALSE))</f>
        <v xml:space="preserve"> </v>
      </c>
      <c r="H312" s="23" t="str">
        <f>IF(A312=""," ",B312*VLOOKUP($A312,'02.08.-22.08.15'!$A:$I,9,FALSE))</f>
        <v xml:space="preserve"> </v>
      </c>
    </row>
    <row r="313" spans="1:8" ht="15" x14ac:dyDescent="0.2">
      <c r="A313" s="9"/>
      <c r="B313" s="14"/>
      <c r="C313" s="5" t="str">
        <f>IF(A313=""," ",VLOOKUP($A313,'02.08.-22.08.15'!$A:$I,2,FALSE))</f>
        <v xml:space="preserve"> </v>
      </c>
      <c r="D313" s="22" t="str">
        <f>IF(A313=""," ",VLOOKUP($A313,'02.08.-22.08.15'!$A:$I,5,FALSE))</f>
        <v xml:space="preserve"> </v>
      </c>
      <c r="E313" s="23" t="str">
        <f>IF(A313=""," ",B313*VLOOKUP($A313,'02.08.-22.08.15'!$A:$I,6,FALSE))</f>
        <v xml:space="preserve"> </v>
      </c>
      <c r="F313" s="23" t="str">
        <f>IF(A313=""," ",B313*VLOOKUP($A313,'02.08.-22.08.15'!$A:$I,7,FALSE))</f>
        <v xml:space="preserve"> </v>
      </c>
      <c r="G313" s="23" t="str">
        <f>IF(A313=""," ",B313*VLOOKUP($A313,'02.08.-22.08.15'!$A:$I,8,FALSE))</f>
        <v xml:space="preserve"> </v>
      </c>
      <c r="H313" s="23" t="str">
        <f>IF(A313=""," ",B313*VLOOKUP($A313,'02.08.-22.08.15'!$A:$I,9,FALSE))</f>
        <v xml:space="preserve"> </v>
      </c>
    </row>
    <row r="314" spans="1:8" ht="15" x14ac:dyDescent="0.2">
      <c r="A314" s="9"/>
      <c r="B314" s="14"/>
      <c r="C314" s="5" t="str">
        <f>IF(A314=""," ",VLOOKUP($A314,'02.08.-22.08.15'!$A:$I,2,FALSE))</f>
        <v xml:space="preserve"> </v>
      </c>
      <c r="D314" s="22" t="str">
        <f>IF(A314=""," ",VLOOKUP($A314,'02.08.-22.08.15'!$A:$I,5,FALSE))</f>
        <v xml:space="preserve"> </v>
      </c>
      <c r="E314" s="23" t="str">
        <f>IF(A314=""," ",B314*VLOOKUP($A314,'02.08.-22.08.15'!$A:$I,6,FALSE))</f>
        <v xml:space="preserve"> </v>
      </c>
      <c r="F314" s="23" t="str">
        <f>IF(A314=""," ",B314*VLOOKUP($A314,'02.08.-22.08.15'!$A:$I,7,FALSE))</f>
        <v xml:space="preserve"> </v>
      </c>
      <c r="G314" s="23" t="str">
        <f>IF(A314=""," ",B314*VLOOKUP($A314,'02.08.-22.08.15'!$A:$I,8,FALSE))</f>
        <v xml:space="preserve"> </v>
      </c>
      <c r="H314" s="23" t="str">
        <f>IF(A314=""," ",B314*VLOOKUP($A314,'02.08.-22.08.15'!$A:$I,9,FALSE))</f>
        <v xml:space="preserve"> </v>
      </c>
    </row>
    <row r="315" spans="1:8" ht="15" x14ac:dyDescent="0.2">
      <c r="A315" s="9"/>
      <c r="B315" s="14"/>
      <c r="C315" s="5" t="str">
        <f>IF(A315=""," ",VLOOKUP($A315,'02.08.-22.08.15'!$A:$I,2,FALSE))</f>
        <v xml:space="preserve"> </v>
      </c>
      <c r="D315" s="22" t="str">
        <f>IF(A315=""," ",VLOOKUP($A315,'02.08.-22.08.15'!$A:$I,5,FALSE))</f>
        <v xml:space="preserve"> </v>
      </c>
      <c r="E315" s="23" t="str">
        <f>IF(A315=""," ",B315*VLOOKUP($A315,'02.08.-22.08.15'!$A:$I,6,FALSE))</f>
        <v xml:space="preserve"> </v>
      </c>
      <c r="F315" s="23" t="str">
        <f>IF(A315=""," ",B315*VLOOKUP($A315,'02.08.-22.08.15'!$A:$I,7,FALSE))</f>
        <v xml:space="preserve"> </v>
      </c>
      <c r="G315" s="23" t="str">
        <f>IF(A315=""," ",B315*VLOOKUP($A315,'02.08.-22.08.15'!$A:$I,8,FALSE))</f>
        <v xml:space="preserve"> </v>
      </c>
      <c r="H315" s="23" t="str">
        <f>IF(A315=""," ",B315*VLOOKUP($A315,'02.08.-22.08.15'!$A:$I,9,FALSE))</f>
        <v xml:space="preserve"> </v>
      </c>
    </row>
    <row r="316" spans="1:8" ht="15" x14ac:dyDescent="0.2">
      <c r="A316" s="9"/>
      <c r="B316" s="14"/>
      <c r="C316" s="5" t="str">
        <f>IF(A316=""," ",VLOOKUP($A316,'02.08.-22.08.15'!$A:$I,2,FALSE))</f>
        <v xml:space="preserve"> </v>
      </c>
      <c r="D316" s="22" t="str">
        <f>IF(A316=""," ",VLOOKUP($A316,'02.08.-22.08.15'!$A:$I,5,FALSE))</f>
        <v xml:space="preserve"> </v>
      </c>
      <c r="E316" s="23" t="str">
        <f>IF(A316=""," ",B316*VLOOKUP($A316,'02.08.-22.08.15'!$A:$I,6,FALSE))</f>
        <v xml:space="preserve"> </v>
      </c>
      <c r="F316" s="23" t="str">
        <f>IF(A316=""," ",B316*VLOOKUP($A316,'02.08.-22.08.15'!$A:$I,7,FALSE))</f>
        <v xml:space="preserve"> </v>
      </c>
      <c r="G316" s="23" t="str">
        <f>IF(A316=""," ",B316*VLOOKUP($A316,'02.08.-22.08.15'!$A:$I,8,FALSE))</f>
        <v xml:space="preserve"> </v>
      </c>
      <c r="H316" s="23" t="str">
        <f>IF(A316=""," ",B316*VLOOKUP($A316,'02.08.-22.08.15'!$A:$I,9,FALSE))</f>
        <v xml:space="preserve"> </v>
      </c>
    </row>
    <row r="317" spans="1:8" ht="15" x14ac:dyDescent="0.2">
      <c r="A317" s="9"/>
      <c r="B317" s="14"/>
      <c r="C317" s="5" t="str">
        <f>IF(A317=""," ",VLOOKUP($A317,'02.08.-22.08.15'!$A:$I,2,FALSE))</f>
        <v xml:space="preserve"> </v>
      </c>
      <c r="D317" s="22" t="str">
        <f>IF(A317=""," ",VLOOKUP($A317,'02.08.-22.08.15'!$A:$I,5,FALSE))</f>
        <v xml:space="preserve"> </v>
      </c>
      <c r="E317" s="23" t="str">
        <f>IF(A317=""," ",B317*VLOOKUP($A317,'02.08.-22.08.15'!$A:$I,6,FALSE))</f>
        <v xml:space="preserve"> </v>
      </c>
      <c r="F317" s="23" t="str">
        <f>IF(A317=""," ",B317*VLOOKUP($A317,'02.08.-22.08.15'!$A:$I,7,FALSE))</f>
        <v xml:space="preserve"> </v>
      </c>
      <c r="G317" s="23" t="str">
        <f>IF(A317=""," ",B317*VLOOKUP($A317,'02.08.-22.08.15'!$A:$I,8,FALSE))</f>
        <v xml:space="preserve"> </v>
      </c>
      <c r="H317" s="23" t="str">
        <f>IF(A317=""," ",B317*VLOOKUP($A317,'02.08.-22.08.15'!$A:$I,9,FALSE))</f>
        <v xml:space="preserve"> </v>
      </c>
    </row>
    <row r="318" spans="1:8" ht="15" x14ac:dyDescent="0.2">
      <c r="A318" s="9"/>
      <c r="B318" s="14"/>
      <c r="C318" s="5" t="str">
        <f>IF(A318=""," ",VLOOKUP($A318,'02.08.-22.08.15'!$A:$I,2,FALSE))</f>
        <v xml:space="preserve"> </v>
      </c>
      <c r="D318" s="22" t="str">
        <f>IF(A318=""," ",VLOOKUP($A318,'02.08.-22.08.15'!$A:$I,5,FALSE))</f>
        <v xml:space="preserve"> </v>
      </c>
      <c r="E318" s="23" t="str">
        <f>IF(A318=""," ",B318*VLOOKUP($A318,'02.08.-22.08.15'!$A:$I,6,FALSE))</f>
        <v xml:space="preserve"> </v>
      </c>
      <c r="F318" s="23" t="str">
        <f>IF(A318=""," ",B318*VLOOKUP($A318,'02.08.-22.08.15'!$A:$I,7,FALSE))</f>
        <v xml:space="preserve"> </v>
      </c>
      <c r="G318" s="23" t="str">
        <f>IF(A318=""," ",B318*VLOOKUP($A318,'02.08.-22.08.15'!$A:$I,8,FALSE))</f>
        <v xml:space="preserve"> </v>
      </c>
      <c r="H318" s="23" t="str">
        <f>IF(A318=""," ",B318*VLOOKUP($A318,'02.08.-22.08.15'!$A:$I,9,FALSE))</f>
        <v xml:space="preserve"> </v>
      </c>
    </row>
    <row r="319" spans="1:8" ht="15" x14ac:dyDescent="0.2">
      <c r="A319" s="9"/>
      <c r="B319" s="14"/>
      <c r="C319" s="5" t="str">
        <f>IF(A319=""," ",VLOOKUP($A319,'02.08.-22.08.15'!$A:$I,2,FALSE))</f>
        <v xml:space="preserve"> </v>
      </c>
      <c r="D319" s="22" t="str">
        <f>IF(A319=""," ",VLOOKUP($A319,'02.08.-22.08.15'!$A:$I,5,FALSE))</f>
        <v xml:space="preserve"> </v>
      </c>
      <c r="E319" s="23" t="str">
        <f>IF(A319=""," ",B319*VLOOKUP($A319,'02.08.-22.08.15'!$A:$I,6,FALSE))</f>
        <v xml:space="preserve"> </v>
      </c>
      <c r="F319" s="23" t="str">
        <f>IF(A319=""," ",B319*VLOOKUP($A319,'02.08.-22.08.15'!$A:$I,7,FALSE))</f>
        <v xml:space="preserve"> </v>
      </c>
      <c r="G319" s="23" t="str">
        <f>IF(A319=""," ",B319*VLOOKUP($A319,'02.08.-22.08.15'!$A:$I,8,FALSE))</f>
        <v xml:space="preserve"> </v>
      </c>
      <c r="H319" s="23" t="str">
        <f>IF(A319=""," ",B319*VLOOKUP($A319,'02.08.-22.08.15'!$A:$I,9,FALSE))</f>
        <v xml:space="preserve"> </v>
      </c>
    </row>
    <row r="320" spans="1:8" ht="15" x14ac:dyDescent="0.2">
      <c r="A320" s="9"/>
      <c r="B320" s="14"/>
      <c r="C320" s="5" t="str">
        <f>IF(A320=""," ",VLOOKUP($A320,'02.08.-22.08.15'!$A:$I,2,FALSE))</f>
        <v xml:space="preserve"> </v>
      </c>
      <c r="D320" s="22" t="str">
        <f>IF(A320=""," ",VLOOKUP($A320,'02.08.-22.08.15'!$A:$I,5,FALSE))</f>
        <v xml:space="preserve"> </v>
      </c>
      <c r="E320" s="23" t="str">
        <f>IF(A320=""," ",B320*VLOOKUP($A320,'02.08.-22.08.15'!$A:$I,6,FALSE))</f>
        <v xml:space="preserve"> </v>
      </c>
      <c r="F320" s="23" t="str">
        <f>IF(A320=""," ",B320*VLOOKUP($A320,'02.08.-22.08.15'!$A:$I,7,FALSE))</f>
        <v xml:space="preserve"> </v>
      </c>
      <c r="G320" s="23" t="str">
        <f>IF(A320=""," ",B320*VLOOKUP($A320,'02.08.-22.08.15'!$A:$I,8,FALSE))</f>
        <v xml:space="preserve"> </v>
      </c>
      <c r="H320" s="23" t="str">
        <f>IF(A320=""," ",B320*VLOOKUP($A320,'02.08.-22.08.15'!$A:$I,9,FALSE))</f>
        <v xml:space="preserve"> </v>
      </c>
    </row>
    <row r="321" spans="1:8" ht="15" x14ac:dyDescent="0.2">
      <c r="A321" s="9"/>
      <c r="B321" s="14"/>
      <c r="C321" s="5" t="str">
        <f>IF(A321=""," ",VLOOKUP($A321,'02.08.-22.08.15'!$A:$I,2,FALSE))</f>
        <v xml:space="preserve"> </v>
      </c>
      <c r="D321" s="22" t="str">
        <f>IF(A321=""," ",VLOOKUP($A321,'02.08.-22.08.15'!$A:$I,5,FALSE))</f>
        <v xml:space="preserve"> </v>
      </c>
      <c r="E321" s="23" t="str">
        <f>IF(A321=""," ",B321*VLOOKUP($A321,'02.08.-22.08.15'!$A:$I,6,FALSE))</f>
        <v xml:space="preserve"> </v>
      </c>
      <c r="F321" s="23" t="str">
        <f>IF(A321=""," ",B321*VLOOKUP($A321,'02.08.-22.08.15'!$A:$I,7,FALSE))</f>
        <v xml:space="preserve"> </v>
      </c>
      <c r="G321" s="23" t="str">
        <f>IF(A321=""," ",B321*VLOOKUP($A321,'02.08.-22.08.15'!$A:$I,8,FALSE))</f>
        <v xml:space="preserve"> </v>
      </c>
      <c r="H321" s="23" t="str">
        <f>IF(A321=""," ",B321*VLOOKUP($A321,'02.08.-22.08.15'!$A:$I,9,FALSE))</f>
        <v xml:space="preserve"> </v>
      </c>
    </row>
    <row r="322" spans="1:8" ht="15" x14ac:dyDescent="0.2">
      <c r="A322" s="9"/>
      <c r="B322" s="14"/>
      <c r="C322" s="5" t="str">
        <f>IF(A322=""," ",VLOOKUP($A322,'02.08.-22.08.15'!$A:$I,2,FALSE))</f>
        <v xml:space="preserve"> </v>
      </c>
      <c r="D322" s="22" t="str">
        <f>IF(A322=""," ",VLOOKUP($A322,'02.08.-22.08.15'!$A:$I,5,FALSE))</f>
        <v xml:space="preserve"> </v>
      </c>
      <c r="E322" s="23" t="str">
        <f>IF(A322=""," ",B322*VLOOKUP($A322,'02.08.-22.08.15'!$A:$I,6,FALSE))</f>
        <v xml:space="preserve"> </v>
      </c>
      <c r="F322" s="23" t="str">
        <f>IF(A322=""," ",B322*VLOOKUP($A322,'02.08.-22.08.15'!$A:$I,7,FALSE))</f>
        <v xml:space="preserve"> </v>
      </c>
      <c r="G322" s="23" t="str">
        <f>IF(A322=""," ",B322*VLOOKUP($A322,'02.08.-22.08.15'!$A:$I,8,FALSE))</f>
        <v xml:space="preserve"> </v>
      </c>
      <c r="H322" s="23" t="str">
        <f>IF(A322=""," ",B322*VLOOKUP($A322,'02.08.-22.08.15'!$A:$I,9,FALSE))</f>
        <v xml:space="preserve"> </v>
      </c>
    </row>
    <row r="323" spans="1:8" ht="15" x14ac:dyDescent="0.2">
      <c r="A323" s="9"/>
      <c r="B323" s="14"/>
      <c r="C323" s="5" t="str">
        <f>IF(A323=""," ",VLOOKUP($A323,'02.08.-22.08.15'!$A:$I,2,FALSE))</f>
        <v xml:space="preserve"> </v>
      </c>
      <c r="D323" s="22" t="str">
        <f>IF(A323=""," ",VLOOKUP($A323,'02.08.-22.08.15'!$A:$I,5,FALSE))</f>
        <v xml:space="preserve"> </v>
      </c>
      <c r="E323" s="23" t="str">
        <f>IF(A323=""," ",B323*VLOOKUP($A323,'02.08.-22.08.15'!$A:$I,6,FALSE))</f>
        <v xml:space="preserve"> </v>
      </c>
      <c r="F323" s="23" t="str">
        <f>IF(A323=""," ",B323*VLOOKUP($A323,'02.08.-22.08.15'!$A:$I,7,FALSE))</f>
        <v xml:space="preserve"> </v>
      </c>
      <c r="G323" s="23" t="str">
        <f>IF(A323=""," ",B323*VLOOKUP($A323,'02.08.-22.08.15'!$A:$I,8,FALSE))</f>
        <v xml:space="preserve"> </v>
      </c>
      <c r="H323" s="23" t="str">
        <f>IF(A323=""," ",B323*VLOOKUP($A323,'02.08.-22.08.15'!$A:$I,9,FALSE))</f>
        <v xml:space="preserve"> </v>
      </c>
    </row>
    <row r="324" spans="1:8" ht="15" x14ac:dyDescent="0.2">
      <c r="A324" s="9"/>
      <c r="B324" s="14"/>
      <c r="C324" s="5" t="str">
        <f>IF(A324=""," ",VLOOKUP($A324,'02.08.-22.08.15'!$A:$I,2,FALSE))</f>
        <v xml:space="preserve"> </v>
      </c>
      <c r="D324" s="22" t="str">
        <f>IF(A324=""," ",VLOOKUP($A324,'02.08.-22.08.15'!$A:$I,5,FALSE))</f>
        <v xml:space="preserve"> </v>
      </c>
      <c r="E324" s="23" t="str">
        <f>IF(A324=""," ",B324*VLOOKUP($A324,'02.08.-22.08.15'!$A:$I,6,FALSE))</f>
        <v xml:space="preserve"> </v>
      </c>
      <c r="F324" s="23" t="str">
        <f>IF(A324=""," ",B324*VLOOKUP($A324,'02.08.-22.08.15'!$A:$I,7,FALSE))</f>
        <v xml:space="preserve"> </v>
      </c>
      <c r="G324" s="23" t="str">
        <f>IF(A324=""," ",B324*VLOOKUP($A324,'02.08.-22.08.15'!$A:$I,8,FALSE))</f>
        <v xml:space="preserve"> </v>
      </c>
      <c r="H324" s="23" t="str">
        <f>IF(A324=""," ",B324*VLOOKUP($A324,'02.08.-22.08.15'!$A:$I,9,FALSE))</f>
        <v xml:space="preserve"> </v>
      </c>
    </row>
    <row r="325" spans="1:8" ht="15" x14ac:dyDescent="0.2">
      <c r="A325" s="9"/>
      <c r="B325" s="14"/>
      <c r="C325" s="5" t="str">
        <f>IF(A325=""," ",VLOOKUP($A325,'02.08.-22.08.15'!$A:$I,2,FALSE))</f>
        <v xml:space="preserve"> </v>
      </c>
      <c r="D325" s="22" t="str">
        <f>IF(A325=""," ",VLOOKUP($A325,'02.08.-22.08.15'!$A:$I,5,FALSE))</f>
        <v xml:space="preserve"> </v>
      </c>
      <c r="E325" s="23" t="str">
        <f>IF(A325=""," ",B325*VLOOKUP($A325,'02.08.-22.08.15'!$A:$I,6,FALSE))</f>
        <v xml:space="preserve"> </v>
      </c>
      <c r="F325" s="23" t="str">
        <f>IF(A325=""," ",B325*VLOOKUP($A325,'02.08.-22.08.15'!$A:$I,7,FALSE))</f>
        <v xml:space="preserve"> </v>
      </c>
      <c r="G325" s="23" t="str">
        <f>IF(A325=""," ",B325*VLOOKUP($A325,'02.08.-22.08.15'!$A:$I,8,FALSE))</f>
        <v xml:space="preserve"> </v>
      </c>
      <c r="H325" s="23" t="str">
        <f>IF(A325=""," ",B325*VLOOKUP($A325,'02.08.-22.08.15'!$A:$I,9,FALSE))</f>
        <v xml:space="preserve"> </v>
      </c>
    </row>
    <row r="326" spans="1:8" ht="15" x14ac:dyDescent="0.2">
      <c r="A326" s="9"/>
      <c r="B326" s="14"/>
      <c r="C326" s="5" t="str">
        <f>IF(A326=""," ",VLOOKUP($A326,'02.08.-22.08.15'!$A:$I,2,FALSE))</f>
        <v xml:space="preserve"> </v>
      </c>
      <c r="D326" s="22" t="str">
        <f>IF(A326=""," ",VLOOKUP($A326,'02.08.-22.08.15'!$A:$I,5,FALSE))</f>
        <v xml:space="preserve"> </v>
      </c>
      <c r="E326" s="23" t="str">
        <f>IF(A326=""," ",B326*VLOOKUP($A326,'02.08.-22.08.15'!$A:$I,6,FALSE))</f>
        <v xml:space="preserve"> </v>
      </c>
      <c r="F326" s="23" t="str">
        <f>IF(A326=""," ",B326*VLOOKUP($A326,'02.08.-22.08.15'!$A:$I,7,FALSE))</f>
        <v xml:space="preserve"> </v>
      </c>
      <c r="G326" s="23" t="str">
        <f>IF(A326=""," ",B326*VLOOKUP($A326,'02.08.-22.08.15'!$A:$I,8,FALSE))</f>
        <v xml:space="preserve"> </v>
      </c>
      <c r="H326" s="23" t="str">
        <f>IF(A326=""," ",B326*VLOOKUP($A326,'02.08.-22.08.15'!$A:$I,9,FALSE))</f>
        <v xml:space="preserve"> </v>
      </c>
    </row>
    <row r="327" spans="1:8" ht="15" x14ac:dyDescent="0.2">
      <c r="A327" s="9"/>
      <c r="B327" s="14"/>
      <c r="C327" s="5" t="str">
        <f>IF(A327=""," ",VLOOKUP($A327,'02.08.-22.08.15'!$A:$I,2,FALSE))</f>
        <v xml:space="preserve"> </v>
      </c>
      <c r="D327" s="22" t="str">
        <f>IF(A327=""," ",VLOOKUP($A327,'02.08.-22.08.15'!$A:$I,5,FALSE))</f>
        <v xml:space="preserve"> </v>
      </c>
      <c r="E327" s="23" t="str">
        <f>IF(A327=""," ",B327*VLOOKUP($A327,'02.08.-22.08.15'!$A:$I,6,FALSE))</f>
        <v xml:space="preserve"> </v>
      </c>
      <c r="F327" s="23" t="str">
        <f>IF(A327=""," ",B327*VLOOKUP($A327,'02.08.-22.08.15'!$A:$I,7,FALSE))</f>
        <v xml:space="preserve"> </v>
      </c>
      <c r="G327" s="23" t="str">
        <f>IF(A327=""," ",B327*VLOOKUP($A327,'02.08.-22.08.15'!$A:$I,8,FALSE))</f>
        <v xml:space="preserve"> </v>
      </c>
      <c r="H327" s="23" t="str">
        <f>IF(A327=""," ",B327*VLOOKUP($A327,'02.08.-22.08.15'!$A:$I,9,FALSE))</f>
        <v xml:space="preserve"> </v>
      </c>
    </row>
    <row r="328" spans="1:8" ht="15" x14ac:dyDescent="0.2">
      <c r="A328" s="9"/>
      <c r="B328" s="14"/>
      <c r="C328" s="5" t="str">
        <f>IF(A328=""," ",VLOOKUP($A328,'02.08.-22.08.15'!$A:$I,2,FALSE))</f>
        <v xml:space="preserve"> </v>
      </c>
      <c r="D328" s="22" t="str">
        <f>IF(A328=""," ",VLOOKUP($A328,'02.08.-22.08.15'!$A:$I,5,FALSE))</f>
        <v xml:space="preserve"> </v>
      </c>
      <c r="E328" s="23" t="str">
        <f>IF(A328=""," ",B328*VLOOKUP($A328,'02.08.-22.08.15'!$A:$I,6,FALSE))</f>
        <v xml:space="preserve"> </v>
      </c>
      <c r="F328" s="23" t="str">
        <f>IF(A328=""," ",B328*VLOOKUP($A328,'02.08.-22.08.15'!$A:$I,7,FALSE))</f>
        <v xml:space="preserve"> </v>
      </c>
      <c r="G328" s="23" t="str">
        <f>IF(A328=""," ",B328*VLOOKUP($A328,'02.08.-22.08.15'!$A:$I,8,FALSE))</f>
        <v xml:space="preserve"> </v>
      </c>
      <c r="H328" s="23" t="str">
        <f>IF(A328=""," ",B328*VLOOKUP($A328,'02.08.-22.08.15'!$A:$I,9,FALSE))</f>
        <v xml:space="preserve"> </v>
      </c>
    </row>
    <row r="329" spans="1:8" ht="15" x14ac:dyDescent="0.2">
      <c r="A329" s="9"/>
      <c r="B329" s="14"/>
      <c r="C329" s="5" t="str">
        <f>IF(A329=""," ",VLOOKUP($A329,'02.08.-22.08.15'!$A:$I,2,FALSE))</f>
        <v xml:space="preserve"> </v>
      </c>
      <c r="D329" s="22" t="str">
        <f>IF(A329=""," ",VLOOKUP($A329,'02.08.-22.08.15'!$A:$I,5,FALSE))</f>
        <v xml:space="preserve"> </v>
      </c>
      <c r="E329" s="23" t="str">
        <f>IF(A329=""," ",B329*VLOOKUP($A329,'02.08.-22.08.15'!$A:$I,6,FALSE))</f>
        <v xml:space="preserve"> </v>
      </c>
      <c r="F329" s="23" t="str">
        <f>IF(A329=""," ",B329*VLOOKUP($A329,'02.08.-22.08.15'!$A:$I,7,FALSE))</f>
        <v xml:space="preserve"> </v>
      </c>
      <c r="G329" s="23" t="str">
        <f>IF(A329=""," ",B329*VLOOKUP($A329,'02.08.-22.08.15'!$A:$I,8,FALSE))</f>
        <v xml:space="preserve"> </v>
      </c>
      <c r="H329" s="23" t="str">
        <f>IF(A329=""," ",B329*VLOOKUP($A329,'02.08.-22.08.15'!$A:$I,9,FALSE))</f>
        <v xml:space="preserve"> </v>
      </c>
    </row>
    <row r="330" spans="1:8" ht="15" x14ac:dyDescent="0.2">
      <c r="A330" s="9"/>
      <c r="B330" s="14"/>
      <c r="C330" s="5" t="str">
        <f>IF(A330=""," ",VLOOKUP($A330,'02.08.-22.08.15'!$A:$I,2,FALSE))</f>
        <v xml:space="preserve"> </v>
      </c>
      <c r="D330" s="22" t="str">
        <f>IF(A330=""," ",VLOOKUP($A330,'02.08.-22.08.15'!$A:$I,5,FALSE))</f>
        <v xml:space="preserve"> </v>
      </c>
      <c r="E330" s="23" t="str">
        <f>IF(A330=""," ",B330*VLOOKUP($A330,'02.08.-22.08.15'!$A:$I,6,FALSE))</f>
        <v xml:space="preserve"> </v>
      </c>
      <c r="F330" s="23" t="str">
        <f>IF(A330=""," ",B330*VLOOKUP($A330,'02.08.-22.08.15'!$A:$I,7,FALSE))</f>
        <v xml:space="preserve"> </v>
      </c>
      <c r="G330" s="23" t="str">
        <f>IF(A330=""," ",B330*VLOOKUP($A330,'02.08.-22.08.15'!$A:$I,8,FALSE))</f>
        <v xml:space="preserve"> </v>
      </c>
      <c r="H330" s="23" t="str">
        <f>IF(A330=""," ",B330*VLOOKUP($A330,'02.08.-22.08.15'!$A:$I,9,FALSE))</f>
        <v xml:space="preserve"> </v>
      </c>
    </row>
    <row r="331" spans="1:8" ht="15" x14ac:dyDescent="0.2">
      <c r="A331" s="9"/>
      <c r="B331" s="14"/>
      <c r="C331" s="5" t="str">
        <f>IF(A331=""," ",VLOOKUP($A331,'02.08.-22.08.15'!$A:$I,2,FALSE))</f>
        <v xml:space="preserve"> </v>
      </c>
      <c r="D331" s="22" t="str">
        <f>IF(A331=""," ",VLOOKUP($A331,'02.08.-22.08.15'!$A:$I,5,FALSE))</f>
        <v xml:space="preserve"> </v>
      </c>
      <c r="E331" s="23" t="str">
        <f>IF(A331=""," ",B331*VLOOKUP($A331,'02.08.-22.08.15'!$A:$I,6,FALSE))</f>
        <v xml:space="preserve"> </v>
      </c>
      <c r="F331" s="23" t="str">
        <f>IF(A331=""," ",B331*VLOOKUP($A331,'02.08.-22.08.15'!$A:$I,7,FALSE))</f>
        <v xml:space="preserve"> </v>
      </c>
      <c r="G331" s="23" t="str">
        <f>IF(A331=""," ",B331*VLOOKUP($A331,'02.08.-22.08.15'!$A:$I,8,FALSE))</f>
        <v xml:space="preserve"> </v>
      </c>
      <c r="H331" s="23" t="str">
        <f>IF(A331=""," ",B331*VLOOKUP($A331,'02.08.-22.08.15'!$A:$I,9,FALSE))</f>
        <v xml:space="preserve"> </v>
      </c>
    </row>
    <row r="332" spans="1:8" ht="15" x14ac:dyDescent="0.2">
      <c r="A332" s="9"/>
      <c r="B332" s="14"/>
      <c r="C332" s="5" t="str">
        <f>IF(A332=""," ",VLOOKUP($A332,'02.08.-22.08.15'!$A:$I,2,FALSE))</f>
        <v xml:space="preserve"> </v>
      </c>
      <c r="D332" s="22" t="str">
        <f>IF(A332=""," ",VLOOKUP($A332,'02.08.-22.08.15'!$A:$I,5,FALSE))</f>
        <v xml:space="preserve"> </v>
      </c>
      <c r="E332" s="23" t="str">
        <f>IF(A332=""," ",B332*VLOOKUP($A332,'02.08.-22.08.15'!$A:$I,6,FALSE))</f>
        <v xml:space="preserve"> </v>
      </c>
      <c r="F332" s="23" t="str">
        <f>IF(A332=""," ",B332*VLOOKUP($A332,'02.08.-22.08.15'!$A:$I,7,FALSE))</f>
        <v xml:space="preserve"> </v>
      </c>
      <c r="G332" s="23" t="str">
        <f>IF(A332=""," ",B332*VLOOKUP($A332,'02.08.-22.08.15'!$A:$I,8,FALSE))</f>
        <v xml:space="preserve"> </v>
      </c>
      <c r="H332" s="23" t="str">
        <f>IF(A332=""," ",B332*VLOOKUP($A332,'02.08.-22.08.15'!$A:$I,9,FALSE))</f>
        <v xml:space="preserve"> </v>
      </c>
    </row>
    <row r="333" spans="1:8" ht="15" x14ac:dyDescent="0.2">
      <c r="A333" s="9"/>
      <c r="B333" s="14"/>
      <c r="C333" s="5" t="str">
        <f>IF(A333=""," ",VLOOKUP($A333,'02.08.-22.08.15'!$A:$I,2,FALSE))</f>
        <v xml:space="preserve"> </v>
      </c>
      <c r="D333" s="22" t="str">
        <f>IF(A333=""," ",VLOOKUP($A333,'02.08.-22.08.15'!$A:$I,5,FALSE))</f>
        <v xml:space="preserve"> </v>
      </c>
      <c r="E333" s="23" t="str">
        <f>IF(A333=""," ",B333*VLOOKUP($A333,'02.08.-22.08.15'!$A:$I,6,FALSE))</f>
        <v xml:space="preserve"> </v>
      </c>
      <c r="F333" s="23" t="str">
        <f>IF(A333=""," ",B333*VLOOKUP($A333,'02.08.-22.08.15'!$A:$I,7,FALSE))</f>
        <v xml:space="preserve"> </v>
      </c>
      <c r="G333" s="23" t="str">
        <f>IF(A333=""," ",B333*VLOOKUP($A333,'02.08.-22.08.15'!$A:$I,8,FALSE))</f>
        <v xml:space="preserve"> </v>
      </c>
      <c r="H333" s="23" t="str">
        <f>IF(A333=""," ",B333*VLOOKUP($A333,'02.08.-22.08.15'!$A:$I,9,FALSE))</f>
        <v xml:space="preserve"> </v>
      </c>
    </row>
    <row r="334" spans="1:8" ht="15" x14ac:dyDescent="0.2">
      <c r="A334" s="9"/>
      <c r="B334" s="14"/>
      <c r="C334" s="5" t="str">
        <f>IF(A334=""," ",VLOOKUP($A334,'02.08.-22.08.15'!$A:$I,2,FALSE))</f>
        <v xml:space="preserve"> </v>
      </c>
      <c r="D334" s="22" t="str">
        <f>IF(A334=""," ",VLOOKUP($A334,'02.08.-22.08.15'!$A:$I,5,FALSE))</f>
        <v xml:space="preserve"> </v>
      </c>
      <c r="E334" s="23" t="str">
        <f>IF(A334=""," ",B334*VLOOKUP($A334,'02.08.-22.08.15'!$A:$I,6,FALSE))</f>
        <v xml:space="preserve"> </v>
      </c>
      <c r="F334" s="23" t="str">
        <f>IF(A334=""," ",B334*VLOOKUP($A334,'02.08.-22.08.15'!$A:$I,7,FALSE))</f>
        <v xml:space="preserve"> </v>
      </c>
      <c r="G334" s="23" t="str">
        <f>IF(A334=""," ",B334*VLOOKUP($A334,'02.08.-22.08.15'!$A:$I,8,FALSE))</f>
        <v xml:space="preserve"> </v>
      </c>
      <c r="H334" s="23" t="str">
        <f>IF(A334=""," ",B334*VLOOKUP($A334,'02.08.-22.08.15'!$A:$I,9,FALSE))</f>
        <v xml:space="preserve"> </v>
      </c>
    </row>
    <row r="335" spans="1:8" ht="15" x14ac:dyDescent="0.2">
      <c r="A335" s="9"/>
      <c r="B335" s="14"/>
      <c r="C335" s="5" t="str">
        <f>IF(A335=""," ",VLOOKUP($A335,'02.08.-22.08.15'!$A:$I,2,FALSE))</f>
        <v xml:space="preserve"> </v>
      </c>
      <c r="D335" s="22" t="str">
        <f>IF(A335=""," ",VLOOKUP($A335,'02.08.-22.08.15'!$A:$I,5,FALSE))</f>
        <v xml:space="preserve"> </v>
      </c>
      <c r="E335" s="23" t="str">
        <f>IF(A335=""," ",B335*VLOOKUP($A335,'02.08.-22.08.15'!$A:$I,6,FALSE))</f>
        <v xml:space="preserve"> </v>
      </c>
      <c r="F335" s="23" t="str">
        <f>IF(A335=""," ",B335*VLOOKUP($A335,'02.08.-22.08.15'!$A:$I,7,FALSE))</f>
        <v xml:space="preserve"> </v>
      </c>
      <c r="G335" s="23" t="str">
        <f>IF(A335=""," ",B335*VLOOKUP($A335,'02.08.-22.08.15'!$A:$I,8,FALSE))</f>
        <v xml:space="preserve"> </v>
      </c>
      <c r="H335" s="23" t="str">
        <f>IF(A335=""," ",B335*VLOOKUP($A335,'02.08.-22.08.15'!$A:$I,9,FALSE))</f>
        <v xml:space="preserve"> </v>
      </c>
    </row>
    <row r="336" spans="1:8" ht="15" x14ac:dyDescent="0.2">
      <c r="A336" s="9"/>
      <c r="B336" s="14"/>
      <c r="C336" s="5" t="str">
        <f>IF(A336=""," ",VLOOKUP($A336,'02.08.-22.08.15'!$A:$I,2,FALSE))</f>
        <v xml:space="preserve"> </v>
      </c>
      <c r="D336" s="22" t="str">
        <f>IF(A336=""," ",VLOOKUP($A336,'02.08.-22.08.15'!$A:$I,5,FALSE))</f>
        <v xml:space="preserve"> </v>
      </c>
      <c r="E336" s="23" t="str">
        <f>IF(A336=""," ",B336*VLOOKUP($A336,'02.08.-22.08.15'!$A:$I,6,FALSE))</f>
        <v xml:space="preserve"> </v>
      </c>
      <c r="F336" s="23" t="str">
        <f>IF(A336=""," ",B336*VLOOKUP($A336,'02.08.-22.08.15'!$A:$I,7,FALSE))</f>
        <v xml:space="preserve"> </v>
      </c>
      <c r="G336" s="23" t="str">
        <f>IF(A336=""," ",B336*VLOOKUP($A336,'02.08.-22.08.15'!$A:$I,8,FALSE))</f>
        <v xml:space="preserve"> </v>
      </c>
      <c r="H336" s="23" t="str">
        <f>IF(A336=""," ",B336*VLOOKUP($A336,'02.08.-22.08.15'!$A:$I,9,FALSE))</f>
        <v xml:space="preserve"> </v>
      </c>
    </row>
    <row r="337" spans="1:8" ht="15" x14ac:dyDescent="0.2">
      <c r="A337" s="9"/>
      <c r="B337" s="14"/>
      <c r="C337" s="5" t="str">
        <f>IF(A337=""," ",VLOOKUP($A337,'02.08.-22.08.15'!$A:$I,2,FALSE))</f>
        <v xml:space="preserve"> </v>
      </c>
      <c r="D337" s="22" t="str">
        <f>IF(A337=""," ",VLOOKUP($A337,'02.08.-22.08.15'!$A:$I,5,FALSE))</f>
        <v xml:space="preserve"> </v>
      </c>
      <c r="E337" s="23" t="str">
        <f>IF(A337=""," ",B337*VLOOKUP($A337,'02.08.-22.08.15'!$A:$I,6,FALSE))</f>
        <v xml:space="preserve"> </v>
      </c>
      <c r="F337" s="23" t="str">
        <f>IF(A337=""," ",B337*VLOOKUP($A337,'02.08.-22.08.15'!$A:$I,7,FALSE))</f>
        <v xml:space="preserve"> </v>
      </c>
      <c r="G337" s="23" t="str">
        <f>IF(A337=""," ",B337*VLOOKUP($A337,'02.08.-22.08.15'!$A:$I,8,FALSE))</f>
        <v xml:space="preserve"> </v>
      </c>
      <c r="H337" s="23" t="str">
        <f>IF(A337=""," ",B337*VLOOKUP($A337,'02.08.-22.08.15'!$A:$I,9,FALSE))</f>
        <v xml:space="preserve"> </v>
      </c>
    </row>
    <row r="338" spans="1:8" ht="15" x14ac:dyDescent="0.2">
      <c r="A338" s="9"/>
      <c r="B338" s="14"/>
      <c r="C338" s="5" t="str">
        <f>IF(A338=""," ",VLOOKUP($A338,'02.08.-22.08.15'!$A:$I,2,FALSE))</f>
        <v xml:space="preserve"> </v>
      </c>
      <c r="D338" s="22" t="str">
        <f>IF(A338=""," ",VLOOKUP($A338,'02.08.-22.08.15'!$A:$I,5,FALSE))</f>
        <v xml:space="preserve"> </v>
      </c>
      <c r="E338" s="23" t="str">
        <f>IF(A338=""," ",B338*VLOOKUP($A338,'02.08.-22.08.15'!$A:$I,6,FALSE))</f>
        <v xml:space="preserve"> </v>
      </c>
      <c r="F338" s="23" t="str">
        <f>IF(A338=""," ",B338*VLOOKUP($A338,'02.08.-22.08.15'!$A:$I,7,FALSE))</f>
        <v xml:space="preserve"> </v>
      </c>
      <c r="G338" s="23" t="str">
        <f>IF(A338=""," ",B338*VLOOKUP($A338,'02.08.-22.08.15'!$A:$I,8,FALSE))</f>
        <v xml:space="preserve"> </v>
      </c>
      <c r="H338" s="23" t="str">
        <f>IF(A338=""," ",B338*VLOOKUP($A338,'02.08.-22.08.15'!$A:$I,9,FALSE))</f>
        <v xml:space="preserve"> </v>
      </c>
    </row>
    <row r="339" spans="1:8" ht="15" x14ac:dyDescent="0.2">
      <c r="A339" s="9"/>
      <c r="B339" s="14"/>
      <c r="C339" s="5" t="str">
        <f>IF(A339=""," ",VLOOKUP($A339,'02.08.-22.08.15'!$A:$I,2,FALSE))</f>
        <v xml:space="preserve"> </v>
      </c>
      <c r="D339" s="22" t="str">
        <f>IF(A339=""," ",VLOOKUP($A339,'02.08.-22.08.15'!$A:$I,5,FALSE))</f>
        <v xml:space="preserve"> </v>
      </c>
      <c r="E339" s="23" t="str">
        <f>IF(A339=""," ",B339*VLOOKUP($A339,'02.08.-22.08.15'!$A:$I,6,FALSE))</f>
        <v xml:space="preserve"> </v>
      </c>
      <c r="F339" s="23" t="str">
        <f>IF(A339=""," ",B339*VLOOKUP($A339,'02.08.-22.08.15'!$A:$I,7,FALSE))</f>
        <v xml:space="preserve"> </v>
      </c>
      <c r="G339" s="23" t="str">
        <f>IF(A339=""," ",B339*VLOOKUP($A339,'02.08.-22.08.15'!$A:$I,8,FALSE))</f>
        <v xml:space="preserve"> </v>
      </c>
      <c r="H339" s="23" t="str">
        <f>IF(A339=""," ",B339*VLOOKUP($A339,'02.08.-22.08.15'!$A:$I,9,FALSE))</f>
        <v xml:space="preserve"> </v>
      </c>
    </row>
    <row r="340" spans="1:8" ht="15" x14ac:dyDescent="0.2">
      <c r="A340" s="9"/>
      <c r="B340" s="14"/>
      <c r="C340" s="5" t="str">
        <f>IF(A340=""," ",VLOOKUP($A340,'02.08.-22.08.15'!$A:$I,2,FALSE))</f>
        <v xml:space="preserve"> </v>
      </c>
      <c r="D340" s="22" t="str">
        <f>IF(A340=""," ",VLOOKUP($A340,'02.08.-22.08.15'!$A:$I,5,FALSE))</f>
        <v xml:space="preserve"> </v>
      </c>
      <c r="E340" s="23" t="str">
        <f>IF(A340=""," ",B340*VLOOKUP($A340,'02.08.-22.08.15'!$A:$I,6,FALSE))</f>
        <v xml:space="preserve"> </v>
      </c>
      <c r="F340" s="23" t="str">
        <f>IF(A340=""," ",B340*VLOOKUP($A340,'02.08.-22.08.15'!$A:$I,7,FALSE))</f>
        <v xml:space="preserve"> </v>
      </c>
      <c r="G340" s="23" t="str">
        <f>IF(A340=""," ",B340*VLOOKUP($A340,'02.08.-22.08.15'!$A:$I,8,FALSE))</f>
        <v xml:space="preserve"> </v>
      </c>
      <c r="H340" s="23" t="str">
        <f>IF(A340=""," ",B340*VLOOKUP($A340,'02.08.-22.08.15'!$A:$I,9,FALSE))</f>
        <v xml:space="preserve"> </v>
      </c>
    </row>
    <row r="341" spans="1:8" ht="15" x14ac:dyDescent="0.2">
      <c r="A341" s="9"/>
      <c r="B341" s="14"/>
      <c r="C341" s="5" t="str">
        <f>IF(A341=""," ",VLOOKUP($A341,'02.08.-22.08.15'!$A:$I,2,FALSE))</f>
        <v xml:space="preserve"> </v>
      </c>
      <c r="D341" s="22" t="str">
        <f>IF(A341=""," ",VLOOKUP($A341,'02.08.-22.08.15'!$A:$I,5,FALSE))</f>
        <v xml:space="preserve"> </v>
      </c>
      <c r="E341" s="23" t="str">
        <f>IF(A341=""," ",B341*VLOOKUP($A341,'02.08.-22.08.15'!$A:$I,6,FALSE))</f>
        <v xml:space="preserve"> </v>
      </c>
      <c r="F341" s="23" t="str">
        <f>IF(A341=""," ",B341*VLOOKUP($A341,'02.08.-22.08.15'!$A:$I,7,FALSE))</f>
        <v xml:space="preserve"> </v>
      </c>
      <c r="G341" s="23" t="str">
        <f>IF(A341=""," ",B341*VLOOKUP($A341,'02.08.-22.08.15'!$A:$I,8,FALSE))</f>
        <v xml:space="preserve"> </v>
      </c>
      <c r="H341" s="23" t="str">
        <f>IF(A341=""," ",B341*VLOOKUP($A341,'02.08.-22.08.15'!$A:$I,9,FALSE))</f>
        <v xml:space="preserve"> </v>
      </c>
    </row>
    <row r="342" spans="1:8" ht="15" x14ac:dyDescent="0.2">
      <c r="A342" s="9"/>
      <c r="B342" s="14"/>
      <c r="C342" s="5" t="str">
        <f>IF(A342=""," ",VLOOKUP($A342,'02.08.-22.08.15'!$A:$I,2,FALSE))</f>
        <v xml:space="preserve"> </v>
      </c>
      <c r="D342" s="22" t="str">
        <f>IF(A342=""," ",VLOOKUP($A342,'02.08.-22.08.15'!$A:$I,5,FALSE))</f>
        <v xml:space="preserve"> </v>
      </c>
      <c r="E342" s="23" t="str">
        <f>IF(A342=""," ",B342*VLOOKUP($A342,'02.08.-22.08.15'!$A:$I,6,FALSE))</f>
        <v xml:space="preserve"> </v>
      </c>
      <c r="F342" s="23" t="str">
        <f>IF(A342=""," ",B342*VLOOKUP($A342,'02.08.-22.08.15'!$A:$I,7,FALSE))</f>
        <v xml:space="preserve"> </v>
      </c>
      <c r="G342" s="23" t="str">
        <f>IF(A342=""," ",B342*VLOOKUP($A342,'02.08.-22.08.15'!$A:$I,8,FALSE))</f>
        <v xml:space="preserve"> </v>
      </c>
      <c r="H342" s="23" t="str">
        <f>IF(A342=""," ",B342*VLOOKUP($A342,'02.08.-22.08.15'!$A:$I,9,FALSE))</f>
        <v xml:space="preserve"> </v>
      </c>
    </row>
    <row r="343" spans="1:8" ht="15" x14ac:dyDescent="0.2">
      <c r="A343" s="9"/>
      <c r="B343" s="14"/>
      <c r="C343" s="5" t="str">
        <f>IF(A343=""," ",VLOOKUP($A343,'02.08.-22.08.15'!$A:$I,2,FALSE))</f>
        <v xml:space="preserve"> </v>
      </c>
      <c r="D343" s="22" t="str">
        <f>IF(A343=""," ",VLOOKUP($A343,'02.08.-22.08.15'!$A:$I,5,FALSE))</f>
        <v xml:space="preserve"> </v>
      </c>
      <c r="E343" s="23" t="str">
        <f>IF(A343=""," ",B343*VLOOKUP($A343,'02.08.-22.08.15'!$A:$I,6,FALSE))</f>
        <v xml:space="preserve"> </v>
      </c>
      <c r="F343" s="23" t="str">
        <f>IF(A343=""," ",B343*VLOOKUP($A343,'02.08.-22.08.15'!$A:$I,7,FALSE))</f>
        <v xml:space="preserve"> </v>
      </c>
      <c r="G343" s="23" t="str">
        <f>IF(A343=""," ",B343*VLOOKUP($A343,'02.08.-22.08.15'!$A:$I,8,FALSE))</f>
        <v xml:space="preserve"> </v>
      </c>
      <c r="H343" s="23" t="str">
        <f>IF(A343=""," ",B343*VLOOKUP($A343,'02.08.-22.08.15'!$A:$I,9,FALSE))</f>
        <v xml:space="preserve"> </v>
      </c>
    </row>
    <row r="344" spans="1:8" ht="15" x14ac:dyDescent="0.2">
      <c r="A344" s="9"/>
      <c r="B344" s="14"/>
      <c r="C344" s="5" t="str">
        <f>IF(A344=""," ",VLOOKUP($A344,'02.08.-22.08.15'!$A:$I,2,FALSE))</f>
        <v xml:space="preserve"> </v>
      </c>
      <c r="D344" s="22" t="str">
        <f>IF(A344=""," ",VLOOKUP($A344,'02.08.-22.08.15'!$A:$I,5,FALSE))</f>
        <v xml:space="preserve"> </v>
      </c>
      <c r="E344" s="23" t="str">
        <f>IF(A344=""," ",B344*VLOOKUP($A344,'02.08.-22.08.15'!$A:$I,6,FALSE))</f>
        <v xml:space="preserve"> </v>
      </c>
      <c r="F344" s="23" t="str">
        <f>IF(A344=""," ",B344*VLOOKUP($A344,'02.08.-22.08.15'!$A:$I,7,FALSE))</f>
        <v xml:space="preserve"> </v>
      </c>
      <c r="G344" s="23" t="str">
        <f>IF(A344=""," ",B344*VLOOKUP($A344,'02.08.-22.08.15'!$A:$I,8,FALSE))</f>
        <v xml:space="preserve"> </v>
      </c>
      <c r="H344" s="23" t="str">
        <f>IF(A344=""," ",B344*VLOOKUP($A344,'02.08.-22.08.15'!$A:$I,9,FALSE))</f>
        <v xml:space="preserve"> </v>
      </c>
    </row>
    <row r="345" spans="1:8" ht="15" x14ac:dyDescent="0.2">
      <c r="A345" s="9"/>
      <c r="B345" s="14"/>
      <c r="C345" s="5" t="str">
        <f>IF(A345=""," ",VLOOKUP($A345,'02.08.-22.08.15'!$A:$I,2,FALSE))</f>
        <v xml:space="preserve"> </v>
      </c>
      <c r="D345" s="22" t="str">
        <f>IF(A345=""," ",VLOOKUP($A345,'02.08.-22.08.15'!$A:$I,5,FALSE))</f>
        <v xml:space="preserve"> </v>
      </c>
      <c r="E345" s="23" t="str">
        <f>IF(A345=""," ",B345*VLOOKUP($A345,'02.08.-22.08.15'!$A:$I,6,FALSE))</f>
        <v xml:space="preserve"> </v>
      </c>
      <c r="F345" s="23" t="str">
        <f>IF(A345=""," ",B345*VLOOKUP($A345,'02.08.-22.08.15'!$A:$I,7,FALSE))</f>
        <v xml:space="preserve"> </v>
      </c>
      <c r="G345" s="23" t="str">
        <f>IF(A345=""," ",B345*VLOOKUP($A345,'02.08.-22.08.15'!$A:$I,8,FALSE))</f>
        <v xml:space="preserve"> </v>
      </c>
      <c r="H345" s="23" t="str">
        <f>IF(A345=""," ",B345*VLOOKUP($A345,'02.08.-22.08.15'!$A:$I,9,FALSE))</f>
        <v xml:space="preserve"> </v>
      </c>
    </row>
    <row r="346" spans="1:8" ht="15" x14ac:dyDescent="0.2">
      <c r="A346" s="9"/>
      <c r="B346" s="14"/>
      <c r="C346" s="5" t="str">
        <f>IF(A346=""," ",VLOOKUP($A346,'02.08.-22.08.15'!$A:$I,2,FALSE))</f>
        <v xml:space="preserve"> </v>
      </c>
      <c r="D346" s="22" t="str">
        <f>IF(A346=""," ",VLOOKUP($A346,'02.08.-22.08.15'!$A:$I,5,FALSE))</f>
        <v xml:space="preserve"> </v>
      </c>
      <c r="E346" s="23" t="str">
        <f>IF(A346=""," ",B346*VLOOKUP($A346,'02.08.-22.08.15'!$A:$I,6,FALSE))</f>
        <v xml:space="preserve"> </v>
      </c>
      <c r="F346" s="23" t="str">
        <f>IF(A346=""," ",B346*VLOOKUP($A346,'02.08.-22.08.15'!$A:$I,7,FALSE))</f>
        <v xml:space="preserve"> </v>
      </c>
      <c r="G346" s="23" t="str">
        <f>IF(A346=""," ",B346*VLOOKUP($A346,'02.08.-22.08.15'!$A:$I,8,FALSE))</f>
        <v xml:space="preserve"> </v>
      </c>
      <c r="H346" s="23" t="str">
        <f>IF(A346=""," ",B346*VLOOKUP($A346,'02.08.-22.08.15'!$A:$I,9,FALSE))</f>
        <v xml:space="preserve"> </v>
      </c>
    </row>
    <row r="347" spans="1:8" ht="15" x14ac:dyDescent="0.2">
      <c r="A347" s="9"/>
      <c r="B347" s="14"/>
      <c r="C347" s="5" t="str">
        <f>IF(A347=""," ",VLOOKUP($A347,'02.08.-22.08.15'!$A:$I,2,FALSE))</f>
        <v xml:space="preserve"> </v>
      </c>
      <c r="D347" s="22" t="str">
        <f>IF(A347=""," ",VLOOKUP($A347,'02.08.-22.08.15'!$A:$I,5,FALSE))</f>
        <v xml:space="preserve"> </v>
      </c>
      <c r="E347" s="23" t="str">
        <f>IF(A347=""," ",B347*VLOOKUP($A347,'02.08.-22.08.15'!$A:$I,6,FALSE))</f>
        <v xml:space="preserve"> </v>
      </c>
      <c r="F347" s="23" t="str">
        <f>IF(A347=""," ",B347*VLOOKUP($A347,'02.08.-22.08.15'!$A:$I,7,FALSE))</f>
        <v xml:space="preserve"> </v>
      </c>
      <c r="G347" s="23" t="str">
        <f>IF(A347=""," ",B347*VLOOKUP($A347,'02.08.-22.08.15'!$A:$I,8,FALSE))</f>
        <v xml:space="preserve"> </v>
      </c>
      <c r="H347" s="23" t="str">
        <f>IF(A347=""," ",B347*VLOOKUP($A347,'02.08.-22.08.15'!$A:$I,9,FALSE))</f>
        <v xml:space="preserve"> </v>
      </c>
    </row>
    <row r="348" spans="1:8" ht="15" x14ac:dyDescent="0.2">
      <c r="A348" s="9"/>
      <c r="B348" s="14"/>
      <c r="C348" s="5" t="str">
        <f>IF(A348=""," ",VLOOKUP($A348,'02.08.-22.08.15'!$A:$I,2,FALSE))</f>
        <v xml:space="preserve"> </v>
      </c>
      <c r="D348" s="22" t="str">
        <f>IF(A348=""," ",VLOOKUP($A348,'02.08.-22.08.15'!$A:$I,5,FALSE))</f>
        <v xml:space="preserve"> </v>
      </c>
      <c r="E348" s="23" t="str">
        <f>IF(A348=""," ",B348*VLOOKUP($A348,'02.08.-22.08.15'!$A:$I,6,FALSE))</f>
        <v xml:space="preserve"> </v>
      </c>
      <c r="F348" s="23" t="str">
        <f>IF(A348=""," ",B348*VLOOKUP($A348,'02.08.-22.08.15'!$A:$I,7,FALSE))</f>
        <v xml:space="preserve"> </v>
      </c>
      <c r="G348" s="23" t="str">
        <f>IF(A348=""," ",B348*VLOOKUP($A348,'02.08.-22.08.15'!$A:$I,8,FALSE))</f>
        <v xml:space="preserve"> </v>
      </c>
      <c r="H348" s="23" t="str">
        <f>IF(A348=""," ",B348*VLOOKUP($A348,'02.08.-22.08.15'!$A:$I,9,FALSE))</f>
        <v xml:space="preserve"> </v>
      </c>
    </row>
    <row r="349" spans="1:8" ht="15" x14ac:dyDescent="0.2">
      <c r="A349" s="9"/>
      <c r="B349" s="14"/>
      <c r="C349" s="5" t="str">
        <f>IF(A349=""," ",VLOOKUP($A349,'02.08.-22.08.15'!$A:$I,2,FALSE))</f>
        <v xml:space="preserve"> </v>
      </c>
      <c r="D349" s="22" t="str">
        <f>IF(A349=""," ",VLOOKUP($A349,'02.08.-22.08.15'!$A:$I,5,FALSE))</f>
        <v xml:space="preserve"> </v>
      </c>
      <c r="E349" s="23" t="str">
        <f>IF(A349=""," ",B349*VLOOKUP($A349,'02.08.-22.08.15'!$A:$I,6,FALSE))</f>
        <v xml:space="preserve"> </v>
      </c>
      <c r="F349" s="23" t="str">
        <f>IF(A349=""," ",B349*VLOOKUP($A349,'02.08.-22.08.15'!$A:$I,7,FALSE))</f>
        <v xml:space="preserve"> </v>
      </c>
      <c r="G349" s="23" t="str">
        <f>IF(A349=""," ",B349*VLOOKUP($A349,'02.08.-22.08.15'!$A:$I,8,FALSE))</f>
        <v xml:space="preserve"> </v>
      </c>
      <c r="H349" s="23" t="str">
        <f>IF(A349=""," ",B349*VLOOKUP($A349,'02.08.-22.08.15'!$A:$I,9,FALSE))</f>
        <v xml:space="preserve"> </v>
      </c>
    </row>
    <row r="350" spans="1:8" ht="15" x14ac:dyDescent="0.2">
      <c r="A350" s="9"/>
      <c r="B350" s="14"/>
      <c r="C350" s="5" t="str">
        <f>IF(A350=""," ",VLOOKUP($A350,'02.08.-22.08.15'!$A:$I,2,FALSE))</f>
        <v xml:space="preserve"> </v>
      </c>
      <c r="D350" s="22" t="str">
        <f>IF(A350=""," ",VLOOKUP($A350,'02.08.-22.08.15'!$A:$I,5,FALSE))</f>
        <v xml:space="preserve"> </v>
      </c>
      <c r="E350" s="23" t="str">
        <f>IF(A350=""," ",B350*VLOOKUP($A350,'02.08.-22.08.15'!$A:$I,6,FALSE))</f>
        <v xml:space="preserve"> </v>
      </c>
      <c r="F350" s="23" t="str">
        <f>IF(A350=""," ",B350*VLOOKUP($A350,'02.08.-22.08.15'!$A:$I,7,FALSE))</f>
        <v xml:space="preserve"> </v>
      </c>
      <c r="G350" s="23" t="str">
        <f>IF(A350=""," ",B350*VLOOKUP($A350,'02.08.-22.08.15'!$A:$I,8,FALSE))</f>
        <v xml:space="preserve"> </v>
      </c>
      <c r="H350" s="23" t="str">
        <f>IF(A350=""," ",B350*VLOOKUP($A350,'02.08.-22.08.15'!$A:$I,9,FALSE))</f>
        <v xml:space="preserve"> </v>
      </c>
    </row>
    <row r="351" spans="1:8" ht="15" x14ac:dyDescent="0.2">
      <c r="A351" s="9"/>
      <c r="B351" s="14"/>
      <c r="C351" s="5" t="str">
        <f>IF(A351=""," ",VLOOKUP($A351,'02.08.-22.08.15'!$A:$I,2,FALSE))</f>
        <v xml:space="preserve"> </v>
      </c>
      <c r="D351" s="22" t="str">
        <f>IF(A351=""," ",VLOOKUP($A351,'02.08.-22.08.15'!$A:$I,5,FALSE))</f>
        <v xml:space="preserve"> </v>
      </c>
      <c r="E351" s="23" t="str">
        <f>IF(A351=""," ",B351*VLOOKUP($A351,'02.08.-22.08.15'!$A:$I,6,FALSE))</f>
        <v xml:space="preserve"> </v>
      </c>
      <c r="F351" s="23" t="str">
        <f>IF(A351=""," ",B351*VLOOKUP($A351,'02.08.-22.08.15'!$A:$I,7,FALSE))</f>
        <v xml:space="preserve"> </v>
      </c>
      <c r="G351" s="23" t="str">
        <f>IF(A351=""," ",B351*VLOOKUP($A351,'02.08.-22.08.15'!$A:$I,8,FALSE))</f>
        <v xml:space="preserve"> </v>
      </c>
      <c r="H351" s="23" t="str">
        <f>IF(A351=""," ",B351*VLOOKUP($A351,'02.08.-22.08.15'!$A:$I,9,FALSE))</f>
        <v xml:space="preserve"> </v>
      </c>
    </row>
    <row r="352" spans="1:8" ht="15" x14ac:dyDescent="0.2">
      <c r="A352" s="9"/>
      <c r="B352" s="14"/>
      <c r="C352" s="5" t="str">
        <f>IF(A352=""," ",VLOOKUP($A352,'02.08.-22.08.15'!$A:$I,2,FALSE))</f>
        <v xml:space="preserve"> </v>
      </c>
      <c r="D352" s="22" t="str">
        <f>IF(A352=""," ",VLOOKUP($A352,'02.08.-22.08.15'!$A:$I,5,FALSE))</f>
        <v xml:space="preserve"> </v>
      </c>
      <c r="E352" s="23" t="str">
        <f>IF(A352=""," ",B352*VLOOKUP($A352,'02.08.-22.08.15'!$A:$I,6,FALSE))</f>
        <v xml:space="preserve"> </v>
      </c>
      <c r="F352" s="23" t="str">
        <f>IF(A352=""," ",B352*VLOOKUP($A352,'02.08.-22.08.15'!$A:$I,7,FALSE))</f>
        <v xml:space="preserve"> </v>
      </c>
      <c r="G352" s="23" t="str">
        <f>IF(A352=""," ",B352*VLOOKUP($A352,'02.08.-22.08.15'!$A:$I,8,FALSE))</f>
        <v xml:space="preserve"> </v>
      </c>
      <c r="H352" s="23" t="str">
        <f>IF(A352=""," ",B352*VLOOKUP($A352,'02.08.-22.08.15'!$A:$I,9,FALSE))</f>
        <v xml:space="preserve"> </v>
      </c>
    </row>
    <row r="353" spans="1:8" ht="15" x14ac:dyDescent="0.2">
      <c r="A353" s="9"/>
      <c r="B353" s="14"/>
      <c r="C353" s="5" t="str">
        <f>IF(A353=""," ",VLOOKUP($A353,'02.08.-22.08.15'!$A:$I,2,FALSE))</f>
        <v xml:space="preserve"> </v>
      </c>
      <c r="D353" s="22" t="str">
        <f>IF(A353=""," ",VLOOKUP($A353,'02.08.-22.08.15'!$A:$I,5,FALSE))</f>
        <v xml:space="preserve"> </v>
      </c>
      <c r="E353" s="23" t="str">
        <f>IF(A353=""," ",B353*VLOOKUP($A353,'02.08.-22.08.15'!$A:$I,6,FALSE))</f>
        <v xml:space="preserve"> </v>
      </c>
      <c r="F353" s="23" t="str">
        <f>IF(A353=""," ",B353*VLOOKUP($A353,'02.08.-22.08.15'!$A:$I,7,FALSE))</f>
        <v xml:space="preserve"> </v>
      </c>
      <c r="G353" s="23" t="str">
        <f>IF(A353=""," ",B353*VLOOKUP($A353,'02.08.-22.08.15'!$A:$I,8,FALSE))</f>
        <v xml:space="preserve"> </v>
      </c>
      <c r="H353" s="23" t="str">
        <f>IF(A353=""," ",B353*VLOOKUP($A353,'02.08.-22.08.15'!$A:$I,9,FALSE))</f>
        <v xml:space="preserve"> </v>
      </c>
    </row>
    <row r="354" spans="1:8" ht="15" x14ac:dyDescent="0.2">
      <c r="A354" s="9"/>
      <c r="B354" s="14"/>
      <c r="C354" s="5" t="str">
        <f>IF(A354=""," ",VLOOKUP($A354,'02.08.-22.08.15'!$A:$I,2,FALSE))</f>
        <v xml:space="preserve"> </v>
      </c>
      <c r="D354" s="22" t="str">
        <f>IF(A354=""," ",VLOOKUP($A354,'02.08.-22.08.15'!$A:$I,5,FALSE))</f>
        <v xml:space="preserve"> </v>
      </c>
      <c r="E354" s="23" t="str">
        <f>IF(A354=""," ",B354*VLOOKUP($A354,'02.08.-22.08.15'!$A:$I,6,FALSE))</f>
        <v xml:space="preserve"> </v>
      </c>
      <c r="F354" s="23" t="str">
        <f>IF(A354=""," ",B354*VLOOKUP($A354,'02.08.-22.08.15'!$A:$I,7,FALSE))</f>
        <v xml:space="preserve"> </v>
      </c>
      <c r="G354" s="23" t="str">
        <f>IF(A354=""," ",B354*VLOOKUP($A354,'02.08.-22.08.15'!$A:$I,8,FALSE))</f>
        <v xml:space="preserve"> </v>
      </c>
      <c r="H354" s="23" t="str">
        <f>IF(A354=""," ",B354*VLOOKUP($A354,'02.08.-22.08.15'!$A:$I,9,FALSE))</f>
        <v xml:space="preserve"> </v>
      </c>
    </row>
    <row r="355" spans="1:8" ht="15" x14ac:dyDescent="0.2">
      <c r="A355" s="9"/>
      <c r="B355" s="14"/>
      <c r="C355" s="5" t="str">
        <f>IF(A355=""," ",VLOOKUP($A355,'02.08.-22.08.15'!$A:$I,2,FALSE))</f>
        <v xml:space="preserve"> </v>
      </c>
      <c r="D355" s="22" t="str">
        <f>IF(A355=""," ",VLOOKUP($A355,'02.08.-22.08.15'!$A:$I,5,FALSE))</f>
        <v xml:space="preserve"> </v>
      </c>
      <c r="E355" s="23" t="str">
        <f>IF(A355=""," ",B355*VLOOKUP($A355,'02.08.-22.08.15'!$A:$I,6,FALSE))</f>
        <v xml:space="preserve"> </v>
      </c>
      <c r="F355" s="23" t="str">
        <f>IF(A355=""," ",B355*VLOOKUP($A355,'02.08.-22.08.15'!$A:$I,7,FALSE))</f>
        <v xml:space="preserve"> </v>
      </c>
      <c r="G355" s="23" t="str">
        <f>IF(A355=""," ",B355*VLOOKUP($A355,'02.08.-22.08.15'!$A:$I,8,FALSE))</f>
        <v xml:space="preserve"> </v>
      </c>
      <c r="H355" s="23" t="str">
        <f>IF(A355=""," ",B355*VLOOKUP($A355,'02.08.-22.08.15'!$A:$I,9,FALSE))</f>
        <v xml:space="preserve"> </v>
      </c>
    </row>
    <row r="356" spans="1:8" ht="15" x14ac:dyDescent="0.2">
      <c r="A356" s="9"/>
      <c r="B356" s="14"/>
      <c r="C356" s="5" t="str">
        <f>IF(A356=""," ",VLOOKUP($A356,'02.08.-22.08.15'!$A:$I,2,FALSE))</f>
        <v xml:space="preserve"> </v>
      </c>
      <c r="D356" s="22" t="str">
        <f>IF(A356=""," ",VLOOKUP($A356,'02.08.-22.08.15'!$A:$I,5,FALSE))</f>
        <v xml:space="preserve"> </v>
      </c>
      <c r="E356" s="23" t="str">
        <f>IF(A356=""," ",B356*VLOOKUP($A356,'02.08.-22.08.15'!$A:$I,6,FALSE))</f>
        <v xml:space="preserve"> </v>
      </c>
      <c r="F356" s="23" t="str">
        <f>IF(A356=""," ",B356*VLOOKUP($A356,'02.08.-22.08.15'!$A:$I,7,FALSE))</f>
        <v xml:space="preserve"> </v>
      </c>
      <c r="G356" s="23" t="str">
        <f>IF(A356=""," ",B356*VLOOKUP($A356,'02.08.-22.08.15'!$A:$I,8,FALSE))</f>
        <v xml:space="preserve"> </v>
      </c>
      <c r="H356" s="23" t="str">
        <f>IF(A356=""," ",B356*VLOOKUP($A356,'02.08.-22.08.15'!$A:$I,9,FALSE))</f>
        <v xml:space="preserve"> </v>
      </c>
    </row>
    <row r="357" spans="1:8" ht="15" x14ac:dyDescent="0.2">
      <c r="A357" s="9"/>
      <c r="B357" s="14"/>
      <c r="C357" s="5" t="str">
        <f>IF(A357=""," ",VLOOKUP($A357,'02.08.-22.08.15'!$A:$I,2,FALSE))</f>
        <v xml:space="preserve"> </v>
      </c>
      <c r="D357" s="22" t="str">
        <f>IF(A357=""," ",VLOOKUP($A357,'02.08.-22.08.15'!$A:$I,5,FALSE))</f>
        <v xml:space="preserve"> </v>
      </c>
      <c r="E357" s="23" t="str">
        <f>IF(A357=""," ",B357*VLOOKUP($A357,'02.08.-22.08.15'!$A:$I,6,FALSE))</f>
        <v xml:space="preserve"> </v>
      </c>
      <c r="F357" s="23" t="str">
        <f>IF(A357=""," ",B357*VLOOKUP($A357,'02.08.-22.08.15'!$A:$I,7,FALSE))</f>
        <v xml:space="preserve"> </v>
      </c>
      <c r="G357" s="23" t="str">
        <f>IF(A357=""," ",B357*VLOOKUP($A357,'02.08.-22.08.15'!$A:$I,8,FALSE))</f>
        <v xml:space="preserve"> </v>
      </c>
      <c r="H357" s="23" t="str">
        <f>IF(A357=""," ",B357*VLOOKUP($A357,'02.08.-22.08.15'!$A:$I,9,FALSE))</f>
        <v xml:space="preserve"> </v>
      </c>
    </row>
    <row r="358" spans="1:8" ht="15" x14ac:dyDescent="0.2">
      <c r="A358" s="9"/>
      <c r="B358" s="14"/>
      <c r="C358" s="5" t="str">
        <f>IF(A358=""," ",VLOOKUP($A358,'02.08.-22.08.15'!$A:$I,2,FALSE))</f>
        <v xml:space="preserve"> </v>
      </c>
      <c r="D358" s="22" t="str">
        <f>IF(A358=""," ",VLOOKUP($A358,'02.08.-22.08.15'!$A:$I,5,FALSE))</f>
        <v xml:space="preserve"> </v>
      </c>
      <c r="E358" s="23" t="str">
        <f>IF(A358=""," ",B358*VLOOKUP($A358,'02.08.-22.08.15'!$A:$I,6,FALSE))</f>
        <v xml:space="preserve"> </v>
      </c>
      <c r="F358" s="23" t="str">
        <f>IF(A358=""," ",B358*VLOOKUP($A358,'02.08.-22.08.15'!$A:$I,7,FALSE))</f>
        <v xml:space="preserve"> </v>
      </c>
      <c r="G358" s="23" t="str">
        <f>IF(A358=""," ",B358*VLOOKUP($A358,'02.08.-22.08.15'!$A:$I,8,FALSE))</f>
        <v xml:space="preserve"> </v>
      </c>
      <c r="H358" s="23" t="str">
        <f>IF(A358=""," ",B358*VLOOKUP($A358,'02.08.-22.08.15'!$A:$I,9,FALSE))</f>
        <v xml:space="preserve"> </v>
      </c>
    </row>
    <row r="359" spans="1:8" ht="15" x14ac:dyDescent="0.2">
      <c r="A359" s="9"/>
      <c r="B359" s="14"/>
      <c r="C359" s="5" t="str">
        <f>IF(A359=""," ",VLOOKUP($A359,'02.08.-22.08.15'!$A:$I,2,FALSE))</f>
        <v xml:space="preserve"> </v>
      </c>
      <c r="D359" s="22" t="str">
        <f>IF(A359=""," ",VLOOKUP($A359,'02.08.-22.08.15'!$A:$I,5,FALSE))</f>
        <v xml:space="preserve"> </v>
      </c>
      <c r="E359" s="23" t="str">
        <f>IF(A359=""," ",B359*VLOOKUP($A359,'02.08.-22.08.15'!$A:$I,6,FALSE))</f>
        <v xml:space="preserve"> </v>
      </c>
      <c r="F359" s="23" t="str">
        <f>IF(A359=""," ",B359*VLOOKUP($A359,'02.08.-22.08.15'!$A:$I,7,FALSE))</f>
        <v xml:space="preserve"> </v>
      </c>
      <c r="G359" s="23" t="str">
        <f>IF(A359=""," ",B359*VLOOKUP($A359,'02.08.-22.08.15'!$A:$I,8,FALSE))</f>
        <v xml:space="preserve"> </v>
      </c>
      <c r="H359" s="23" t="str">
        <f>IF(A359=""," ",B359*VLOOKUP($A359,'02.08.-22.08.15'!$A:$I,9,FALSE))</f>
        <v xml:space="preserve"> </v>
      </c>
    </row>
    <row r="360" spans="1:8" ht="15" x14ac:dyDescent="0.2">
      <c r="A360" s="9"/>
      <c r="B360" s="14"/>
      <c r="C360" s="5" t="str">
        <f>IF(A360=""," ",VLOOKUP($A360,'02.08.-22.08.15'!$A:$I,2,FALSE))</f>
        <v xml:space="preserve"> </v>
      </c>
      <c r="D360" s="22" t="str">
        <f>IF(A360=""," ",VLOOKUP($A360,'02.08.-22.08.15'!$A:$I,5,FALSE))</f>
        <v xml:space="preserve"> </v>
      </c>
      <c r="E360" s="23" t="str">
        <f>IF(A360=""," ",B360*VLOOKUP($A360,'02.08.-22.08.15'!$A:$I,6,FALSE))</f>
        <v xml:space="preserve"> </v>
      </c>
      <c r="F360" s="23" t="str">
        <f>IF(A360=""," ",B360*VLOOKUP($A360,'02.08.-22.08.15'!$A:$I,7,FALSE))</f>
        <v xml:space="preserve"> </v>
      </c>
      <c r="G360" s="23" t="str">
        <f>IF(A360=""," ",B360*VLOOKUP($A360,'02.08.-22.08.15'!$A:$I,8,FALSE))</f>
        <v xml:space="preserve"> </v>
      </c>
      <c r="H360" s="23" t="str">
        <f>IF(A360=""," ",B360*VLOOKUP($A360,'02.08.-22.08.15'!$A:$I,9,FALSE))</f>
        <v xml:space="preserve"> </v>
      </c>
    </row>
    <row r="361" spans="1:8" ht="15" x14ac:dyDescent="0.2">
      <c r="A361" s="9"/>
      <c r="B361" s="14"/>
      <c r="C361" s="5" t="str">
        <f>IF(A361=""," ",VLOOKUP($A361,'02.08.-22.08.15'!$A:$I,2,FALSE))</f>
        <v xml:space="preserve"> </v>
      </c>
      <c r="D361" s="22" t="str">
        <f>IF(A361=""," ",VLOOKUP($A361,'02.08.-22.08.15'!$A:$I,5,FALSE))</f>
        <v xml:space="preserve"> </v>
      </c>
      <c r="E361" s="23" t="str">
        <f>IF(A361=""," ",B361*VLOOKUP($A361,'02.08.-22.08.15'!$A:$I,6,FALSE))</f>
        <v xml:space="preserve"> </v>
      </c>
      <c r="F361" s="23" t="str">
        <f>IF(A361=""," ",B361*VLOOKUP($A361,'02.08.-22.08.15'!$A:$I,7,FALSE))</f>
        <v xml:space="preserve"> </v>
      </c>
      <c r="G361" s="23" t="str">
        <f>IF(A361=""," ",B361*VLOOKUP($A361,'02.08.-22.08.15'!$A:$I,8,FALSE))</f>
        <v xml:space="preserve"> </v>
      </c>
      <c r="H361" s="23" t="str">
        <f>IF(A361=""," ",B361*VLOOKUP($A361,'02.08.-22.08.15'!$A:$I,9,FALSE))</f>
        <v xml:space="preserve"> </v>
      </c>
    </row>
    <row r="362" spans="1:8" ht="15" x14ac:dyDescent="0.2">
      <c r="A362" s="9"/>
      <c r="B362" s="14"/>
      <c r="C362" s="5" t="str">
        <f>IF(A362=""," ",VLOOKUP($A362,'02.08.-22.08.15'!$A:$I,2,FALSE))</f>
        <v xml:space="preserve"> </v>
      </c>
      <c r="D362" s="22" t="str">
        <f>IF(A362=""," ",VLOOKUP($A362,'02.08.-22.08.15'!$A:$I,5,FALSE))</f>
        <v xml:space="preserve"> </v>
      </c>
      <c r="E362" s="23" t="str">
        <f>IF(A362=""," ",B362*VLOOKUP($A362,'02.08.-22.08.15'!$A:$I,6,FALSE))</f>
        <v xml:space="preserve"> </v>
      </c>
      <c r="F362" s="23" t="str">
        <f>IF(A362=""," ",B362*VLOOKUP($A362,'02.08.-22.08.15'!$A:$I,7,FALSE))</f>
        <v xml:space="preserve"> </v>
      </c>
      <c r="G362" s="23" t="str">
        <f>IF(A362=""," ",B362*VLOOKUP($A362,'02.08.-22.08.15'!$A:$I,8,FALSE))</f>
        <v xml:space="preserve"> </v>
      </c>
      <c r="H362" s="23" t="str">
        <f>IF(A362=""," ",B362*VLOOKUP($A362,'02.08.-22.08.15'!$A:$I,9,FALSE))</f>
        <v xml:space="preserve"> </v>
      </c>
    </row>
    <row r="363" spans="1:8" ht="15" x14ac:dyDescent="0.2">
      <c r="A363" s="9"/>
      <c r="B363" s="14"/>
      <c r="C363" s="5" t="str">
        <f>IF(A363=""," ",VLOOKUP($A363,'02.08.-22.08.15'!$A:$I,2,FALSE))</f>
        <v xml:space="preserve"> </v>
      </c>
      <c r="D363" s="22" t="str">
        <f>IF(A363=""," ",VLOOKUP($A363,'02.08.-22.08.15'!$A:$I,5,FALSE))</f>
        <v xml:space="preserve"> </v>
      </c>
      <c r="E363" s="23" t="str">
        <f>IF(A363=""," ",B363*VLOOKUP($A363,'02.08.-22.08.15'!$A:$I,6,FALSE))</f>
        <v xml:space="preserve"> </v>
      </c>
      <c r="F363" s="23" t="str">
        <f>IF(A363=""," ",B363*VLOOKUP($A363,'02.08.-22.08.15'!$A:$I,7,FALSE))</f>
        <v xml:space="preserve"> </v>
      </c>
      <c r="G363" s="23" t="str">
        <f>IF(A363=""," ",B363*VLOOKUP($A363,'02.08.-22.08.15'!$A:$I,8,FALSE))</f>
        <v xml:space="preserve"> </v>
      </c>
      <c r="H363" s="23" t="str">
        <f>IF(A363=""," ",B363*VLOOKUP($A363,'02.08.-22.08.15'!$A:$I,9,FALSE))</f>
        <v xml:space="preserve"> </v>
      </c>
    </row>
    <row r="364" spans="1:8" ht="15" x14ac:dyDescent="0.2">
      <c r="A364" s="9"/>
      <c r="B364" s="14"/>
      <c r="C364" s="5" t="str">
        <f>IF(A364=""," ",VLOOKUP($A364,'02.08.-22.08.15'!$A:$I,2,FALSE))</f>
        <v xml:space="preserve"> </v>
      </c>
      <c r="D364" s="22" t="str">
        <f>IF(A364=""," ",VLOOKUP($A364,'02.08.-22.08.15'!$A:$I,5,FALSE))</f>
        <v xml:space="preserve"> </v>
      </c>
      <c r="E364" s="23" t="str">
        <f>IF(A364=""," ",B364*VLOOKUP($A364,'02.08.-22.08.15'!$A:$I,6,FALSE))</f>
        <v xml:space="preserve"> </v>
      </c>
      <c r="F364" s="23" t="str">
        <f>IF(A364=""," ",B364*VLOOKUP($A364,'02.08.-22.08.15'!$A:$I,7,FALSE))</f>
        <v xml:space="preserve"> </v>
      </c>
      <c r="G364" s="23" t="str">
        <f>IF(A364=""," ",B364*VLOOKUP($A364,'02.08.-22.08.15'!$A:$I,8,FALSE))</f>
        <v xml:space="preserve"> </v>
      </c>
      <c r="H364" s="23" t="str">
        <f>IF(A364=""," ",B364*VLOOKUP($A364,'02.08.-22.08.15'!$A:$I,9,FALSE))</f>
        <v xml:space="preserve"> </v>
      </c>
    </row>
    <row r="365" spans="1:8" ht="15" x14ac:dyDescent="0.2">
      <c r="A365" s="9"/>
      <c r="B365" s="14"/>
      <c r="C365" s="5" t="str">
        <f>IF(A365=""," ",VLOOKUP($A365,'02.08.-22.08.15'!$A:$I,2,FALSE))</f>
        <v xml:space="preserve"> </v>
      </c>
      <c r="D365" s="22" t="str">
        <f>IF(A365=""," ",VLOOKUP($A365,'02.08.-22.08.15'!$A:$I,5,FALSE))</f>
        <v xml:space="preserve"> </v>
      </c>
      <c r="E365" s="23" t="str">
        <f>IF(A365=""," ",B365*VLOOKUP($A365,'02.08.-22.08.15'!$A:$I,6,FALSE))</f>
        <v xml:space="preserve"> </v>
      </c>
      <c r="F365" s="23" t="str">
        <f>IF(A365=""," ",B365*VLOOKUP($A365,'02.08.-22.08.15'!$A:$I,7,FALSE))</f>
        <v xml:space="preserve"> </v>
      </c>
      <c r="G365" s="23" t="str">
        <f>IF(A365=""," ",B365*VLOOKUP($A365,'02.08.-22.08.15'!$A:$I,8,FALSE))</f>
        <v xml:space="preserve"> </v>
      </c>
      <c r="H365" s="23" t="str">
        <f>IF(A365=""," ",B365*VLOOKUP($A365,'02.08.-22.08.15'!$A:$I,9,FALSE))</f>
        <v xml:space="preserve"> </v>
      </c>
    </row>
    <row r="366" spans="1:8" ht="15" x14ac:dyDescent="0.2">
      <c r="A366" s="9"/>
      <c r="B366" s="14"/>
      <c r="C366" s="5" t="str">
        <f>IF(A366=""," ",VLOOKUP($A366,'02.08.-22.08.15'!$A:$I,2,FALSE))</f>
        <v xml:space="preserve"> </v>
      </c>
      <c r="D366" s="22" t="str">
        <f>IF(A366=""," ",VLOOKUP($A366,'02.08.-22.08.15'!$A:$I,5,FALSE))</f>
        <v xml:space="preserve"> </v>
      </c>
      <c r="E366" s="23" t="str">
        <f>IF(A366=""," ",B366*VLOOKUP($A366,'02.08.-22.08.15'!$A:$I,6,FALSE))</f>
        <v xml:space="preserve"> </v>
      </c>
      <c r="F366" s="23" t="str">
        <f>IF(A366=""," ",B366*VLOOKUP($A366,'02.08.-22.08.15'!$A:$I,7,FALSE))</f>
        <v xml:space="preserve"> </v>
      </c>
      <c r="G366" s="23" t="str">
        <f>IF(A366=""," ",B366*VLOOKUP($A366,'02.08.-22.08.15'!$A:$I,8,FALSE))</f>
        <v xml:space="preserve"> </v>
      </c>
      <c r="H366" s="23" t="str">
        <f>IF(A366=""," ",B366*VLOOKUP($A366,'02.08.-22.08.15'!$A:$I,9,FALSE))</f>
        <v xml:space="preserve"> </v>
      </c>
    </row>
    <row r="367" spans="1:8" ht="15" x14ac:dyDescent="0.2">
      <c r="A367" s="9"/>
      <c r="B367" s="14"/>
      <c r="C367" s="5" t="str">
        <f>IF(A367=""," ",VLOOKUP($A367,'02.08.-22.08.15'!$A:$I,2,FALSE))</f>
        <v xml:space="preserve"> </v>
      </c>
      <c r="D367" s="22" t="str">
        <f>IF(A367=""," ",VLOOKUP($A367,'02.08.-22.08.15'!$A:$I,5,FALSE))</f>
        <v xml:space="preserve"> </v>
      </c>
      <c r="E367" s="23" t="str">
        <f>IF(A367=""," ",B367*VLOOKUP($A367,'02.08.-22.08.15'!$A:$I,6,FALSE))</f>
        <v xml:space="preserve"> </v>
      </c>
      <c r="F367" s="23" t="str">
        <f>IF(A367=""," ",B367*VLOOKUP($A367,'02.08.-22.08.15'!$A:$I,7,FALSE))</f>
        <v xml:space="preserve"> </v>
      </c>
      <c r="G367" s="23" t="str">
        <f>IF(A367=""," ",B367*VLOOKUP($A367,'02.08.-22.08.15'!$A:$I,8,FALSE))</f>
        <v xml:space="preserve"> </v>
      </c>
      <c r="H367" s="23" t="str">
        <f>IF(A367=""," ",B367*VLOOKUP($A367,'02.08.-22.08.15'!$A:$I,9,FALSE))</f>
        <v xml:space="preserve"> </v>
      </c>
    </row>
    <row r="368" spans="1:8" ht="15" x14ac:dyDescent="0.2">
      <c r="A368" s="9"/>
      <c r="B368" s="14"/>
      <c r="C368" s="5" t="str">
        <f>IF(A368=""," ",VLOOKUP($A368,'02.08.-22.08.15'!$A:$I,2,FALSE))</f>
        <v xml:space="preserve"> </v>
      </c>
      <c r="D368" s="22" t="str">
        <f>IF(A368=""," ",VLOOKUP($A368,'02.08.-22.08.15'!$A:$I,5,FALSE))</f>
        <v xml:space="preserve"> </v>
      </c>
      <c r="E368" s="23" t="str">
        <f>IF(A368=""," ",B368*VLOOKUP($A368,'02.08.-22.08.15'!$A:$I,6,FALSE))</f>
        <v xml:space="preserve"> </v>
      </c>
      <c r="F368" s="23" t="str">
        <f>IF(A368=""," ",B368*VLOOKUP($A368,'02.08.-22.08.15'!$A:$I,7,FALSE))</f>
        <v xml:space="preserve"> </v>
      </c>
      <c r="G368" s="23" t="str">
        <f>IF(A368=""," ",B368*VLOOKUP($A368,'02.08.-22.08.15'!$A:$I,8,FALSE))</f>
        <v xml:space="preserve"> </v>
      </c>
      <c r="H368" s="23" t="str">
        <f>IF(A368=""," ",B368*VLOOKUP($A368,'02.08.-22.08.15'!$A:$I,9,FALSE))</f>
        <v xml:space="preserve"> </v>
      </c>
    </row>
    <row r="369" spans="1:8" ht="15" x14ac:dyDescent="0.2">
      <c r="A369" s="9"/>
      <c r="B369" s="14"/>
      <c r="C369" s="5" t="str">
        <f>IF(A369=""," ",VLOOKUP($A369,'02.08.-22.08.15'!$A:$I,2,FALSE))</f>
        <v xml:space="preserve"> </v>
      </c>
      <c r="D369" s="22" t="str">
        <f>IF(A369=""," ",VLOOKUP($A369,'02.08.-22.08.15'!$A:$I,5,FALSE))</f>
        <v xml:space="preserve"> </v>
      </c>
      <c r="E369" s="23" t="str">
        <f>IF(A369=""," ",B369*VLOOKUP($A369,'02.08.-22.08.15'!$A:$I,6,FALSE))</f>
        <v xml:space="preserve"> </v>
      </c>
      <c r="F369" s="23" t="str">
        <f>IF(A369=""," ",B369*VLOOKUP($A369,'02.08.-22.08.15'!$A:$I,7,FALSE))</f>
        <v xml:space="preserve"> </v>
      </c>
      <c r="G369" s="23" t="str">
        <f>IF(A369=""," ",B369*VLOOKUP($A369,'02.08.-22.08.15'!$A:$I,8,FALSE))</f>
        <v xml:space="preserve"> </v>
      </c>
      <c r="H369" s="23" t="str">
        <f>IF(A369=""," ",B369*VLOOKUP($A369,'02.08.-22.08.15'!$A:$I,9,FALSE))</f>
        <v xml:space="preserve"> </v>
      </c>
    </row>
    <row r="370" spans="1:8" ht="15" x14ac:dyDescent="0.2">
      <c r="A370" s="9"/>
      <c r="B370" s="14"/>
      <c r="C370" s="5" t="str">
        <f>IF(A370=""," ",VLOOKUP($A370,'02.08.-22.08.15'!$A:$I,2,FALSE))</f>
        <v xml:space="preserve"> </v>
      </c>
      <c r="D370" s="22" t="str">
        <f>IF(A370=""," ",VLOOKUP($A370,'02.08.-22.08.15'!$A:$I,5,FALSE))</f>
        <v xml:space="preserve"> </v>
      </c>
      <c r="E370" s="23" t="str">
        <f>IF(A370=""," ",B370*VLOOKUP($A370,'02.08.-22.08.15'!$A:$I,6,FALSE))</f>
        <v xml:space="preserve"> </v>
      </c>
      <c r="F370" s="23" t="str">
        <f>IF(A370=""," ",B370*VLOOKUP($A370,'02.08.-22.08.15'!$A:$I,7,FALSE))</f>
        <v xml:space="preserve"> </v>
      </c>
      <c r="G370" s="23" t="str">
        <f>IF(A370=""," ",B370*VLOOKUP($A370,'02.08.-22.08.15'!$A:$I,8,FALSE))</f>
        <v xml:space="preserve"> </v>
      </c>
      <c r="H370" s="23" t="str">
        <f>IF(A370=""," ",B370*VLOOKUP($A370,'02.08.-22.08.15'!$A:$I,9,FALSE))</f>
        <v xml:space="preserve"> </v>
      </c>
    </row>
    <row r="371" spans="1:8" ht="15" x14ac:dyDescent="0.2">
      <c r="A371" s="9"/>
      <c r="B371" s="14"/>
      <c r="C371" s="5" t="str">
        <f>IF(A371=""," ",VLOOKUP($A371,'02.08.-22.08.15'!$A:$I,2,FALSE))</f>
        <v xml:space="preserve"> </v>
      </c>
      <c r="D371" s="22" t="str">
        <f>IF(A371=""," ",VLOOKUP($A371,'02.08.-22.08.15'!$A:$I,5,FALSE))</f>
        <v xml:space="preserve"> </v>
      </c>
      <c r="E371" s="23" t="str">
        <f>IF(A371=""," ",B371*VLOOKUP($A371,'02.08.-22.08.15'!$A:$I,6,FALSE))</f>
        <v xml:space="preserve"> </v>
      </c>
      <c r="F371" s="23" t="str">
        <f>IF(A371=""," ",B371*VLOOKUP($A371,'02.08.-22.08.15'!$A:$I,7,FALSE))</f>
        <v xml:space="preserve"> </v>
      </c>
      <c r="G371" s="23" t="str">
        <f>IF(A371=""," ",B371*VLOOKUP($A371,'02.08.-22.08.15'!$A:$I,8,FALSE))</f>
        <v xml:space="preserve"> </v>
      </c>
      <c r="H371" s="23" t="str">
        <f>IF(A371=""," ",B371*VLOOKUP($A371,'02.08.-22.08.15'!$A:$I,9,FALSE))</f>
        <v xml:space="preserve"> </v>
      </c>
    </row>
    <row r="372" spans="1:8" ht="15" x14ac:dyDescent="0.2">
      <c r="A372" s="9"/>
      <c r="B372" s="14"/>
      <c r="C372" s="5" t="str">
        <f>IF(A372=""," ",VLOOKUP($A372,'02.08.-22.08.15'!$A:$I,2,FALSE))</f>
        <v xml:space="preserve"> </v>
      </c>
      <c r="D372" s="22" t="str">
        <f>IF(A372=""," ",VLOOKUP($A372,'02.08.-22.08.15'!$A:$I,5,FALSE))</f>
        <v xml:space="preserve"> </v>
      </c>
      <c r="E372" s="23" t="str">
        <f>IF(A372=""," ",B372*VLOOKUP($A372,'02.08.-22.08.15'!$A:$I,6,FALSE))</f>
        <v xml:space="preserve"> </v>
      </c>
      <c r="F372" s="23" t="str">
        <f>IF(A372=""," ",B372*VLOOKUP($A372,'02.08.-22.08.15'!$A:$I,7,FALSE))</f>
        <v xml:space="preserve"> </v>
      </c>
      <c r="G372" s="23" t="str">
        <f>IF(A372=""," ",B372*VLOOKUP($A372,'02.08.-22.08.15'!$A:$I,8,FALSE))</f>
        <v xml:space="preserve"> </v>
      </c>
      <c r="H372" s="23" t="str">
        <f>IF(A372=""," ",B372*VLOOKUP($A372,'02.08.-22.08.15'!$A:$I,9,FALSE))</f>
        <v xml:space="preserve"> </v>
      </c>
    </row>
    <row r="373" spans="1:8" ht="15" x14ac:dyDescent="0.2">
      <c r="A373" s="9"/>
      <c r="B373" s="14"/>
      <c r="C373" s="5" t="str">
        <f>IF(A373=""," ",VLOOKUP($A373,'02.08.-22.08.15'!$A:$I,2,FALSE))</f>
        <v xml:space="preserve"> </v>
      </c>
      <c r="D373" s="22" t="str">
        <f>IF(A373=""," ",VLOOKUP($A373,'02.08.-22.08.15'!$A:$I,5,FALSE))</f>
        <v xml:space="preserve"> </v>
      </c>
      <c r="E373" s="23" t="str">
        <f>IF(A373=""," ",B373*VLOOKUP($A373,'02.08.-22.08.15'!$A:$I,6,FALSE))</f>
        <v xml:space="preserve"> </v>
      </c>
      <c r="F373" s="23" t="str">
        <f>IF(A373=""," ",B373*VLOOKUP($A373,'02.08.-22.08.15'!$A:$I,7,FALSE))</f>
        <v xml:space="preserve"> </v>
      </c>
      <c r="G373" s="23" t="str">
        <f>IF(A373=""," ",B373*VLOOKUP($A373,'02.08.-22.08.15'!$A:$I,8,FALSE))</f>
        <v xml:space="preserve"> </v>
      </c>
      <c r="H373" s="23" t="str">
        <f>IF(A373=""," ",B373*VLOOKUP($A373,'02.08.-22.08.15'!$A:$I,9,FALSE))</f>
        <v xml:space="preserve"> </v>
      </c>
    </row>
    <row r="374" spans="1:8" ht="15" x14ac:dyDescent="0.2">
      <c r="A374" s="9"/>
      <c r="B374" s="14"/>
      <c r="C374" s="5" t="str">
        <f>IF(A374=""," ",VLOOKUP($A374,'02.08.-22.08.15'!$A:$I,2,FALSE))</f>
        <v xml:space="preserve"> </v>
      </c>
      <c r="D374" s="22" t="str">
        <f>IF(A374=""," ",VLOOKUP($A374,'02.08.-22.08.15'!$A:$I,5,FALSE))</f>
        <v xml:space="preserve"> </v>
      </c>
      <c r="E374" s="23" t="str">
        <f>IF(A374=""," ",B374*VLOOKUP($A374,'02.08.-22.08.15'!$A:$I,6,FALSE))</f>
        <v xml:space="preserve"> </v>
      </c>
      <c r="F374" s="23" t="str">
        <f>IF(A374=""," ",B374*VLOOKUP($A374,'02.08.-22.08.15'!$A:$I,7,FALSE))</f>
        <v xml:space="preserve"> </v>
      </c>
      <c r="G374" s="23" t="str">
        <f>IF(A374=""," ",B374*VLOOKUP($A374,'02.08.-22.08.15'!$A:$I,8,FALSE))</f>
        <v xml:space="preserve"> </v>
      </c>
      <c r="H374" s="23" t="str">
        <f>IF(A374=""," ",B374*VLOOKUP($A374,'02.08.-22.08.15'!$A:$I,9,FALSE))</f>
        <v xml:space="preserve"> </v>
      </c>
    </row>
    <row r="375" spans="1:8" ht="15" x14ac:dyDescent="0.2">
      <c r="A375" s="9"/>
      <c r="B375" s="14"/>
      <c r="C375" s="5" t="str">
        <f>IF(A375=""," ",VLOOKUP($A375,'02.08.-22.08.15'!$A:$I,2,FALSE))</f>
        <v xml:space="preserve"> </v>
      </c>
      <c r="D375" s="22" t="str">
        <f>IF(A375=""," ",VLOOKUP($A375,'02.08.-22.08.15'!$A:$I,5,FALSE))</f>
        <v xml:space="preserve"> </v>
      </c>
      <c r="E375" s="23" t="str">
        <f>IF(A375=""," ",B375*VLOOKUP($A375,'02.08.-22.08.15'!$A:$I,6,FALSE))</f>
        <v xml:space="preserve"> </v>
      </c>
      <c r="F375" s="23" t="str">
        <f>IF(A375=""," ",B375*VLOOKUP($A375,'02.08.-22.08.15'!$A:$I,7,FALSE))</f>
        <v xml:space="preserve"> </v>
      </c>
      <c r="G375" s="23" t="str">
        <f>IF(A375=""," ",B375*VLOOKUP($A375,'02.08.-22.08.15'!$A:$I,8,FALSE))</f>
        <v xml:space="preserve"> </v>
      </c>
      <c r="H375" s="23" t="str">
        <f>IF(A375=""," ",B375*VLOOKUP($A375,'02.08.-22.08.15'!$A:$I,9,FALSE))</f>
        <v xml:space="preserve"> </v>
      </c>
    </row>
    <row r="376" spans="1:8" ht="15" x14ac:dyDescent="0.2">
      <c r="A376" s="9"/>
      <c r="B376" s="14"/>
      <c r="C376" s="5" t="str">
        <f>IF(A376=""," ",VLOOKUP($A376,'02.08.-22.08.15'!$A:$I,2,FALSE))</f>
        <v xml:space="preserve"> </v>
      </c>
      <c r="D376" s="22" t="str">
        <f>IF(A376=""," ",VLOOKUP($A376,'02.08.-22.08.15'!$A:$I,5,FALSE))</f>
        <v xml:space="preserve"> </v>
      </c>
      <c r="E376" s="23" t="str">
        <f>IF(A376=""," ",B376*VLOOKUP($A376,'02.08.-22.08.15'!$A:$I,6,FALSE))</f>
        <v xml:space="preserve"> </v>
      </c>
      <c r="F376" s="23" t="str">
        <f>IF(A376=""," ",B376*VLOOKUP($A376,'02.08.-22.08.15'!$A:$I,7,FALSE))</f>
        <v xml:space="preserve"> </v>
      </c>
      <c r="G376" s="23" t="str">
        <f>IF(A376=""," ",B376*VLOOKUP($A376,'02.08.-22.08.15'!$A:$I,8,FALSE))</f>
        <v xml:space="preserve"> </v>
      </c>
      <c r="H376" s="23" t="str">
        <f>IF(A376=""," ",B376*VLOOKUP($A376,'02.08.-22.08.15'!$A:$I,9,FALSE))</f>
        <v xml:space="preserve"> </v>
      </c>
    </row>
    <row r="377" spans="1:8" ht="15" x14ac:dyDescent="0.2">
      <c r="A377" s="9"/>
      <c r="B377" s="14"/>
      <c r="C377" s="5" t="str">
        <f>IF(A377=""," ",VLOOKUP($A377,'02.08.-22.08.15'!$A:$I,2,FALSE))</f>
        <v xml:space="preserve"> </v>
      </c>
      <c r="D377" s="22" t="str">
        <f>IF(A377=""," ",VLOOKUP($A377,'02.08.-22.08.15'!$A:$I,5,FALSE))</f>
        <v xml:space="preserve"> </v>
      </c>
      <c r="E377" s="23" t="str">
        <f>IF(A377=""," ",B377*VLOOKUP($A377,'02.08.-22.08.15'!$A:$I,6,FALSE))</f>
        <v xml:space="preserve"> </v>
      </c>
      <c r="F377" s="23" t="str">
        <f>IF(A377=""," ",B377*VLOOKUP($A377,'02.08.-22.08.15'!$A:$I,7,FALSE))</f>
        <v xml:space="preserve"> </v>
      </c>
      <c r="G377" s="23" t="str">
        <f>IF(A377=""," ",B377*VLOOKUP($A377,'02.08.-22.08.15'!$A:$I,8,FALSE))</f>
        <v xml:space="preserve"> </v>
      </c>
      <c r="H377" s="23" t="str">
        <f>IF(A377=""," ",B377*VLOOKUP($A377,'02.08.-22.08.15'!$A:$I,9,FALSE))</f>
        <v xml:space="preserve"> </v>
      </c>
    </row>
    <row r="378" spans="1:8" ht="15" x14ac:dyDescent="0.2">
      <c r="A378" s="9"/>
      <c r="B378" s="14"/>
      <c r="C378" s="5" t="str">
        <f>IF(A378=""," ",VLOOKUP($A378,'02.08.-22.08.15'!$A:$I,2,FALSE))</f>
        <v xml:space="preserve"> </v>
      </c>
      <c r="D378" s="22" t="str">
        <f>IF(A378=""," ",VLOOKUP($A378,'02.08.-22.08.15'!$A:$I,5,FALSE))</f>
        <v xml:space="preserve"> </v>
      </c>
      <c r="E378" s="23" t="str">
        <f>IF(A378=""," ",B378*VLOOKUP($A378,'02.08.-22.08.15'!$A:$I,6,FALSE))</f>
        <v xml:space="preserve"> </v>
      </c>
      <c r="F378" s="23" t="str">
        <f>IF(A378=""," ",B378*VLOOKUP($A378,'02.08.-22.08.15'!$A:$I,7,FALSE))</f>
        <v xml:space="preserve"> </v>
      </c>
      <c r="G378" s="23" t="str">
        <f>IF(A378=""," ",B378*VLOOKUP($A378,'02.08.-22.08.15'!$A:$I,8,FALSE))</f>
        <v xml:space="preserve"> </v>
      </c>
      <c r="H378" s="23" t="str">
        <f>IF(A378=""," ",B378*VLOOKUP($A378,'02.08.-22.08.15'!$A:$I,9,FALSE))</f>
        <v xml:space="preserve"> </v>
      </c>
    </row>
    <row r="379" spans="1:8" ht="15" x14ac:dyDescent="0.2">
      <c r="A379" s="9"/>
      <c r="B379" s="14"/>
      <c r="C379" s="5" t="str">
        <f>IF(A379=""," ",VLOOKUP($A379,'02.08.-22.08.15'!$A:$I,2,FALSE))</f>
        <v xml:space="preserve"> </v>
      </c>
      <c r="D379" s="22" t="str">
        <f>IF(A379=""," ",VLOOKUP($A379,'02.08.-22.08.15'!$A:$I,5,FALSE))</f>
        <v xml:space="preserve"> </v>
      </c>
      <c r="E379" s="23" t="str">
        <f>IF(A379=""," ",B379*VLOOKUP($A379,'02.08.-22.08.15'!$A:$I,6,FALSE))</f>
        <v xml:space="preserve"> </v>
      </c>
      <c r="F379" s="23" t="str">
        <f>IF(A379=""," ",B379*VLOOKUP($A379,'02.08.-22.08.15'!$A:$I,7,FALSE))</f>
        <v xml:space="preserve"> </v>
      </c>
      <c r="G379" s="23" t="str">
        <f>IF(A379=""," ",B379*VLOOKUP($A379,'02.08.-22.08.15'!$A:$I,8,FALSE))</f>
        <v xml:space="preserve"> </v>
      </c>
      <c r="H379" s="23" t="str">
        <f>IF(A379=""," ",B379*VLOOKUP($A379,'02.08.-22.08.15'!$A:$I,9,FALSE))</f>
        <v xml:space="preserve"> </v>
      </c>
    </row>
    <row r="380" spans="1:8" ht="15" x14ac:dyDescent="0.2">
      <c r="A380" s="9"/>
      <c r="B380" s="14"/>
      <c r="C380" s="5" t="str">
        <f>IF(A380=""," ",VLOOKUP($A380,'02.08.-22.08.15'!$A:$I,2,FALSE))</f>
        <v xml:space="preserve"> </v>
      </c>
      <c r="D380" s="22" t="str">
        <f>IF(A380=""," ",VLOOKUP($A380,'02.08.-22.08.15'!$A:$I,5,FALSE))</f>
        <v xml:space="preserve"> </v>
      </c>
      <c r="E380" s="23" t="str">
        <f>IF(A380=""," ",B380*VLOOKUP($A380,'02.08.-22.08.15'!$A:$I,6,FALSE))</f>
        <v xml:space="preserve"> </v>
      </c>
      <c r="F380" s="23" t="str">
        <f>IF(A380=""," ",B380*VLOOKUP($A380,'02.08.-22.08.15'!$A:$I,7,FALSE))</f>
        <v xml:space="preserve"> </v>
      </c>
      <c r="G380" s="23" t="str">
        <f>IF(A380=""," ",B380*VLOOKUP($A380,'02.08.-22.08.15'!$A:$I,8,FALSE))</f>
        <v xml:space="preserve"> </v>
      </c>
      <c r="H380" s="23" t="str">
        <f>IF(A380=""," ",B380*VLOOKUP($A380,'02.08.-22.08.15'!$A:$I,9,FALSE))</f>
        <v xml:space="preserve"> </v>
      </c>
    </row>
    <row r="381" spans="1:8" ht="15" x14ac:dyDescent="0.2">
      <c r="A381" s="9"/>
      <c r="B381" s="14"/>
      <c r="C381" s="5" t="str">
        <f>IF(A381=""," ",VLOOKUP($A381,'02.08.-22.08.15'!$A:$I,2,FALSE))</f>
        <v xml:space="preserve"> </v>
      </c>
      <c r="D381" s="22" t="str">
        <f>IF(A381=""," ",VLOOKUP($A381,'02.08.-22.08.15'!$A:$I,5,FALSE))</f>
        <v xml:space="preserve"> </v>
      </c>
      <c r="E381" s="23" t="str">
        <f>IF(A381=""," ",B381*VLOOKUP($A381,'02.08.-22.08.15'!$A:$I,6,FALSE))</f>
        <v xml:space="preserve"> </v>
      </c>
      <c r="F381" s="23" t="str">
        <f>IF(A381=""," ",B381*VLOOKUP($A381,'02.08.-22.08.15'!$A:$I,7,FALSE))</f>
        <v xml:space="preserve"> </v>
      </c>
      <c r="G381" s="23" t="str">
        <f>IF(A381=""," ",B381*VLOOKUP($A381,'02.08.-22.08.15'!$A:$I,8,FALSE))</f>
        <v xml:space="preserve"> </v>
      </c>
      <c r="H381" s="23" t="str">
        <f>IF(A381=""," ",B381*VLOOKUP($A381,'02.08.-22.08.15'!$A:$I,9,FALSE))</f>
        <v xml:space="preserve"> </v>
      </c>
    </row>
    <row r="382" spans="1:8" ht="15" x14ac:dyDescent="0.2">
      <c r="A382" s="9"/>
      <c r="B382" s="14"/>
      <c r="C382" s="5" t="str">
        <f>IF(A382=""," ",VLOOKUP($A382,'02.08.-22.08.15'!$A:$I,2,FALSE))</f>
        <v xml:space="preserve"> </v>
      </c>
      <c r="D382" s="22" t="str">
        <f>IF(A382=""," ",VLOOKUP($A382,'02.08.-22.08.15'!$A:$I,5,FALSE))</f>
        <v xml:space="preserve"> </v>
      </c>
      <c r="E382" s="23" t="str">
        <f>IF(A382=""," ",B382*VLOOKUP($A382,'02.08.-22.08.15'!$A:$I,6,FALSE))</f>
        <v xml:space="preserve"> </v>
      </c>
      <c r="F382" s="23" t="str">
        <f>IF(A382=""," ",B382*VLOOKUP($A382,'02.08.-22.08.15'!$A:$I,7,FALSE))</f>
        <v xml:space="preserve"> </v>
      </c>
      <c r="G382" s="23" t="str">
        <f>IF(A382=""," ",B382*VLOOKUP($A382,'02.08.-22.08.15'!$A:$I,8,FALSE))</f>
        <v xml:space="preserve"> </v>
      </c>
      <c r="H382" s="23" t="str">
        <f>IF(A382=""," ",B382*VLOOKUP($A382,'02.08.-22.08.15'!$A:$I,9,FALSE))</f>
        <v xml:space="preserve"> </v>
      </c>
    </row>
    <row r="383" spans="1:8" ht="15" x14ac:dyDescent="0.2">
      <c r="A383" s="9"/>
      <c r="B383" s="14"/>
      <c r="C383" s="5" t="str">
        <f>IF(A383=""," ",VLOOKUP($A383,'02.08.-22.08.15'!$A:$I,2,FALSE))</f>
        <v xml:space="preserve"> </v>
      </c>
      <c r="D383" s="22" t="str">
        <f>IF(A383=""," ",VLOOKUP($A383,'02.08.-22.08.15'!$A:$I,5,FALSE))</f>
        <v xml:space="preserve"> </v>
      </c>
      <c r="E383" s="23" t="str">
        <f>IF(A383=""," ",B383*VLOOKUP($A383,'02.08.-22.08.15'!$A:$I,6,FALSE))</f>
        <v xml:space="preserve"> </v>
      </c>
      <c r="F383" s="23" t="str">
        <f>IF(A383=""," ",B383*VLOOKUP($A383,'02.08.-22.08.15'!$A:$I,7,FALSE))</f>
        <v xml:space="preserve"> </v>
      </c>
      <c r="G383" s="23" t="str">
        <f>IF(A383=""," ",B383*VLOOKUP($A383,'02.08.-22.08.15'!$A:$I,8,FALSE))</f>
        <v xml:space="preserve"> </v>
      </c>
      <c r="H383" s="23" t="str">
        <f>IF(A383=""," ",B383*VLOOKUP($A383,'02.08.-22.08.15'!$A:$I,9,FALSE))</f>
        <v xml:space="preserve"> </v>
      </c>
    </row>
    <row r="384" spans="1:8" ht="15" x14ac:dyDescent="0.2">
      <c r="A384" s="9"/>
      <c r="B384" s="14"/>
      <c r="C384" s="5" t="str">
        <f>IF(A384=""," ",VLOOKUP($A384,'02.08.-22.08.15'!$A:$I,2,FALSE))</f>
        <v xml:space="preserve"> </v>
      </c>
      <c r="D384" s="22" t="str">
        <f>IF(A384=""," ",VLOOKUP($A384,'02.08.-22.08.15'!$A:$I,5,FALSE))</f>
        <v xml:space="preserve"> </v>
      </c>
      <c r="E384" s="23" t="str">
        <f>IF(A384=""," ",B384*VLOOKUP($A384,'02.08.-22.08.15'!$A:$I,6,FALSE))</f>
        <v xml:space="preserve"> </v>
      </c>
      <c r="F384" s="23" t="str">
        <f>IF(A384=""," ",B384*VLOOKUP($A384,'02.08.-22.08.15'!$A:$I,7,FALSE))</f>
        <v xml:space="preserve"> </v>
      </c>
      <c r="G384" s="23" t="str">
        <f>IF(A384=""," ",B384*VLOOKUP($A384,'02.08.-22.08.15'!$A:$I,8,FALSE))</f>
        <v xml:space="preserve"> </v>
      </c>
      <c r="H384" s="23" t="str">
        <f>IF(A384=""," ",B384*VLOOKUP($A384,'02.08.-22.08.15'!$A:$I,9,FALSE))</f>
        <v xml:space="preserve"> </v>
      </c>
    </row>
    <row r="385" spans="1:8" ht="15" x14ac:dyDescent="0.2">
      <c r="A385" s="9"/>
      <c r="B385" s="14"/>
      <c r="C385" s="5" t="str">
        <f>IF(A385=""," ",VLOOKUP($A385,'02.08.-22.08.15'!$A:$I,2,FALSE))</f>
        <v xml:space="preserve"> </v>
      </c>
      <c r="D385" s="22" t="str">
        <f>IF(A385=""," ",VLOOKUP($A385,'02.08.-22.08.15'!$A:$I,5,FALSE))</f>
        <v xml:space="preserve"> </v>
      </c>
      <c r="E385" s="23" t="str">
        <f>IF(A385=""," ",B385*VLOOKUP($A385,'02.08.-22.08.15'!$A:$I,6,FALSE))</f>
        <v xml:space="preserve"> </v>
      </c>
      <c r="F385" s="23" t="str">
        <f>IF(A385=""," ",B385*VLOOKUP($A385,'02.08.-22.08.15'!$A:$I,7,FALSE))</f>
        <v xml:space="preserve"> </v>
      </c>
      <c r="G385" s="23" t="str">
        <f>IF(A385=""," ",B385*VLOOKUP($A385,'02.08.-22.08.15'!$A:$I,8,FALSE))</f>
        <v xml:space="preserve"> </v>
      </c>
      <c r="H385" s="23" t="str">
        <f>IF(A385=""," ",B385*VLOOKUP($A385,'02.08.-22.08.15'!$A:$I,9,FALSE))</f>
        <v xml:space="preserve"> </v>
      </c>
    </row>
    <row r="386" spans="1:8" ht="15" x14ac:dyDescent="0.2">
      <c r="A386" s="9"/>
      <c r="B386" s="14"/>
      <c r="C386" s="5" t="str">
        <f>IF(A386=""," ",VLOOKUP($A386,'02.08.-22.08.15'!$A:$I,2,FALSE))</f>
        <v xml:space="preserve"> </v>
      </c>
      <c r="D386" s="22" t="str">
        <f>IF(A386=""," ",VLOOKUP($A386,'02.08.-22.08.15'!$A:$I,5,FALSE))</f>
        <v xml:space="preserve"> </v>
      </c>
      <c r="E386" s="23" t="str">
        <f>IF(A386=""," ",B386*VLOOKUP($A386,'02.08.-22.08.15'!$A:$I,6,FALSE))</f>
        <v xml:space="preserve"> </v>
      </c>
      <c r="F386" s="23" t="str">
        <f>IF(A386=""," ",B386*VLOOKUP($A386,'02.08.-22.08.15'!$A:$I,7,FALSE))</f>
        <v xml:space="preserve"> </v>
      </c>
      <c r="G386" s="23" t="str">
        <f>IF(A386=""," ",B386*VLOOKUP($A386,'02.08.-22.08.15'!$A:$I,8,FALSE))</f>
        <v xml:space="preserve"> </v>
      </c>
      <c r="H386" s="23" t="str">
        <f>IF(A386=""," ",B386*VLOOKUP($A386,'02.08.-22.08.15'!$A:$I,9,FALSE))</f>
        <v xml:space="preserve"> </v>
      </c>
    </row>
    <row r="387" spans="1:8" ht="15" x14ac:dyDescent="0.2">
      <c r="A387" s="9"/>
      <c r="B387" s="14"/>
      <c r="C387" s="5" t="str">
        <f>IF(A387=""," ",VLOOKUP($A387,'02.08.-22.08.15'!$A:$I,2,FALSE))</f>
        <v xml:space="preserve"> </v>
      </c>
      <c r="D387" s="22" t="str">
        <f>IF(A387=""," ",VLOOKUP($A387,'02.08.-22.08.15'!$A:$I,5,FALSE))</f>
        <v xml:space="preserve"> </v>
      </c>
      <c r="E387" s="23" t="str">
        <f>IF(A387=""," ",B387*VLOOKUP($A387,'02.08.-22.08.15'!$A:$I,6,FALSE))</f>
        <v xml:space="preserve"> </v>
      </c>
      <c r="F387" s="23" t="str">
        <f>IF(A387=""," ",B387*VLOOKUP($A387,'02.08.-22.08.15'!$A:$I,7,FALSE))</f>
        <v xml:space="preserve"> </v>
      </c>
      <c r="G387" s="23" t="str">
        <f>IF(A387=""," ",B387*VLOOKUP($A387,'02.08.-22.08.15'!$A:$I,8,FALSE))</f>
        <v xml:space="preserve"> </v>
      </c>
      <c r="H387" s="23" t="str">
        <f>IF(A387=""," ",B387*VLOOKUP($A387,'02.08.-22.08.15'!$A:$I,9,FALSE))</f>
        <v xml:space="preserve"> </v>
      </c>
    </row>
    <row r="388" spans="1:8" ht="15" x14ac:dyDescent="0.2">
      <c r="A388" s="9"/>
      <c r="B388" s="14"/>
      <c r="C388" s="5" t="str">
        <f>IF(A388=""," ",VLOOKUP($A388,'02.08.-22.08.15'!$A:$I,2,FALSE))</f>
        <v xml:space="preserve"> </v>
      </c>
      <c r="D388" s="22" t="str">
        <f>IF(A388=""," ",VLOOKUP($A388,'02.08.-22.08.15'!$A:$I,5,FALSE))</f>
        <v xml:space="preserve"> </v>
      </c>
      <c r="E388" s="23" t="str">
        <f>IF(A388=""," ",B388*VLOOKUP($A388,'02.08.-22.08.15'!$A:$I,6,FALSE))</f>
        <v xml:space="preserve"> </v>
      </c>
      <c r="F388" s="23" t="str">
        <f>IF(A388=""," ",B388*VLOOKUP($A388,'02.08.-22.08.15'!$A:$I,7,FALSE))</f>
        <v xml:space="preserve"> </v>
      </c>
      <c r="G388" s="23" t="str">
        <f>IF(A388=""," ",B388*VLOOKUP($A388,'02.08.-22.08.15'!$A:$I,8,FALSE))</f>
        <v xml:space="preserve"> </v>
      </c>
      <c r="H388" s="23" t="str">
        <f>IF(A388=""," ",B388*VLOOKUP($A388,'02.08.-22.08.15'!$A:$I,9,FALSE))</f>
        <v xml:space="preserve"> </v>
      </c>
    </row>
    <row r="389" spans="1:8" ht="15" x14ac:dyDescent="0.2">
      <c r="A389" s="9"/>
      <c r="B389" s="14"/>
      <c r="C389" s="5" t="str">
        <f>IF(A389=""," ",VLOOKUP($A389,'02.08.-22.08.15'!$A:$I,2,FALSE))</f>
        <v xml:space="preserve"> </v>
      </c>
      <c r="D389" s="22" t="str">
        <f>IF(A389=""," ",VLOOKUP($A389,'02.08.-22.08.15'!$A:$I,5,FALSE))</f>
        <v xml:space="preserve"> </v>
      </c>
      <c r="E389" s="23" t="str">
        <f>IF(A389=""," ",B389*VLOOKUP($A389,'02.08.-22.08.15'!$A:$I,6,FALSE))</f>
        <v xml:space="preserve"> </v>
      </c>
      <c r="F389" s="23" t="str">
        <f>IF(A389=""," ",B389*VLOOKUP($A389,'02.08.-22.08.15'!$A:$I,7,FALSE))</f>
        <v xml:space="preserve"> </v>
      </c>
      <c r="G389" s="23" t="str">
        <f>IF(A389=""," ",B389*VLOOKUP($A389,'02.08.-22.08.15'!$A:$I,8,FALSE))</f>
        <v xml:space="preserve"> </v>
      </c>
      <c r="H389" s="23" t="str">
        <f>IF(A389=""," ",B389*VLOOKUP($A389,'02.08.-22.08.15'!$A:$I,9,FALSE))</f>
        <v xml:space="preserve"> </v>
      </c>
    </row>
    <row r="390" spans="1:8" ht="15" x14ac:dyDescent="0.2">
      <c r="A390" s="9"/>
      <c r="B390" s="14"/>
      <c r="C390" s="5" t="str">
        <f>IF(A390=""," ",VLOOKUP($A390,'02.08.-22.08.15'!$A:$I,2,FALSE))</f>
        <v xml:space="preserve"> </v>
      </c>
      <c r="D390" s="22" t="str">
        <f>IF(A390=""," ",VLOOKUP($A390,'02.08.-22.08.15'!$A:$I,5,FALSE))</f>
        <v xml:space="preserve"> </v>
      </c>
      <c r="E390" s="23" t="str">
        <f>IF(A390=""," ",B390*VLOOKUP($A390,'02.08.-22.08.15'!$A:$I,6,FALSE))</f>
        <v xml:space="preserve"> </v>
      </c>
      <c r="F390" s="23" t="str">
        <f>IF(A390=""," ",B390*VLOOKUP($A390,'02.08.-22.08.15'!$A:$I,7,FALSE))</f>
        <v xml:space="preserve"> </v>
      </c>
      <c r="G390" s="23" t="str">
        <f>IF(A390=""," ",B390*VLOOKUP($A390,'02.08.-22.08.15'!$A:$I,8,FALSE))</f>
        <v xml:space="preserve"> </v>
      </c>
      <c r="H390" s="23" t="str">
        <f>IF(A390=""," ",B390*VLOOKUP($A390,'02.08.-22.08.15'!$A:$I,9,FALSE))</f>
        <v xml:space="preserve"> </v>
      </c>
    </row>
    <row r="391" spans="1:8" ht="15" x14ac:dyDescent="0.2">
      <c r="A391" s="9"/>
      <c r="B391" s="14"/>
      <c r="C391" s="5" t="str">
        <f>IF(A391=""," ",VLOOKUP($A391,'02.08.-22.08.15'!$A:$I,2,FALSE))</f>
        <v xml:space="preserve"> </v>
      </c>
      <c r="D391" s="22" t="str">
        <f>IF(A391=""," ",VLOOKUP($A391,'02.08.-22.08.15'!$A:$I,5,FALSE))</f>
        <v xml:space="preserve"> </v>
      </c>
      <c r="E391" s="23" t="str">
        <f>IF(A391=""," ",B391*VLOOKUP($A391,'02.08.-22.08.15'!$A:$I,6,FALSE))</f>
        <v xml:space="preserve"> </v>
      </c>
      <c r="F391" s="23" t="str">
        <f>IF(A391=""," ",B391*VLOOKUP($A391,'02.08.-22.08.15'!$A:$I,7,FALSE))</f>
        <v xml:space="preserve"> </v>
      </c>
      <c r="G391" s="23" t="str">
        <f>IF(A391=""," ",B391*VLOOKUP($A391,'02.08.-22.08.15'!$A:$I,8,FALSE))</f>
        <v xml:space="preserve"> </v>
      </c>
      <c r="H391" s="23" t="str">
        <f>IF(A391=""," ",B391*VLOOKUP($A391,'02.08.-22.08.15'!$A:$I,9,FALSE))</f>
        <v xml:space="preserve"> </v>
      </c>
    </row>
    <row r="392" spans="1:8" ht="15" x14ac:dyDescent="0.2">
      <c r="A392" s="9"/>
      <c r="B392" s="14"/>
      <c r="C392" s="5" t="str">
        <f>IF(A392=""," ",VLOOKUP($A392,'02.08.-22.08.15'!$A:$I,2,FALSE))</f>
        <v xml:space="preserve"> </v>
      </c>
      <c r="D392" s="22" t="str">
        <f>IF(A392=""," ",VLOOKUP($A392,'02.08.-22.08.15'!$A:$I,5,FALSE))</f>
        <v xml:space="preserve"> </v>
      </c>
      <c r="E392" s="23" t="str">
        <f>IF(A392=""," ",B392*VLOOKUP($A392,'02.08.-22.08.15'!$A:$I,6,FALSE))</f>
        <v xml:space="preserve"> </v>
      </c>
      <c r="F392" s="23" t="str">
        <f>IF(A392=""," ",B392*VLOOKUP($A392,'02.08.-22.08.15'!$A:$I,7,FALSE))</f>
        <v xml:space="preserve"> </v>
      </c>
      <c r="G392" s="23" t="str">
        <f>IF(A392=""," ",B392*VLOOKUP($A392,'02.08.-22.08.15'!$A:$I,8,FALSE))</f>
        <v xml:space="preserve"> </v>
      </c>
      <c r="H392" s="23" t="str">
        <f>IF(A392=""," ",B392*VLOOKUP($A392,'02.08.-22.08.15'!$A:$I,9,FALSE))</f>
        <v xml:space="preserve"> </v>
      </c>
    </row>
    <row r="393" spans="1:8" ht="15" x14ac:dyDescent="0.2">
      <c r="A393" s="9"/>
      <c r="B393" s="14"/>
      <c r="C393" s="5" t="str">
        <f>IF(A393=""," ",VLOOKUP($A393,'02.08.-22.08.15'!$A:$I,2,FALSE))</f>
        <v xml:space="preserve"> </v>
      </c>
      <c r="D393" s="22" t="str">
        <f>IF(A393=""," ",VLOOKUP($A393,'02.08.-22.08.15'!$A:$I,5,FALSE))</f>
        <v xml:space="preserve"> </v>
      </c>
      <c r="E393" s="23" t="str">
        <f>IF(A393=""," ",B393*VLOOKUP($A393,'02.08.-22.08.15'!$A:$I,6,FALSE))</f>
        <v xml:space="preserve"> </v>
      </c>
      <c r="F393" s="23" t="str">
        <f>IF(A393=""," ",B393*VLOOKUP($A393,'02.08.-22.08.15'!$A:$I,7,FALSE))</f>
        <v xml:space="preserve"> </v>
      </c>
      <c r="G393" s="23" t="str">
        <f>IF(A393=""," ",B393*VLOOKUP($A393,'02.08.-22.08.15'!$A:$I,8,FALSE))</f>
        <v xml:space="preserve"> </v>
      </c>
      <c r="H393" s="23" t="str">
        <f>IF(A393=""," ",B393*VLOOKUP($A393,'02.08.-22.08.15'!$A:$I,9,FALSE))</f>
        <v xml:space="preserve"> </v>
      </c>
    </row>
    <row r="394" spans="1:8" ht="15" x14ac:dyDescent="0.2">
      <c r="A394" s="9"/>
      <c r="B394" s="14"/>
      <c r="C394" s="5" t="str">
        <f>IF(A394=""," ",VLOOKUP($A394,'02.08.-22.08.15'!$A:$I,2,FALSE))</f>
        <v xml:space="preserve"> </v>
      </c>
      <c r="D394" s="22" t="str">
        <f>IF(A394=""," ",VLOOKUP($A394,'02.08.-22.08.15'!$A:$I,5,FALSE))</f>
        <v xml:space="preserve"> </v>
      </c>
      <c r="E394" s="23" t="str">
        <f>IF(A394=""," ",B394*VLOOKUP($A394,'02.08.-22.08.15'!$A:$I,6,FALSE))</f>
        <v xml:space="preserve"> </v>
      </c>
      <c r="F394" s="23" t="str">
        <f>IF(A394=""," ",B394*VLOOKUP($A394,'02.08.-22.08.15'!$A:$I,7,FALSE))</f>
        <v xml:space="preserve"> </v>
      </c>
      <c r="G394" s="23" t="str">
        <f>IF(A394=""," ",B394*VLOOKUP($A394,'02.08.-22.08.15'!$A:$I,8,FALSE))</f>
        <v xml:space="preserve"> </v>
      </c>
      <c r="H394" s="23" t="str">
        <f>IF(A394=""," ",B394*VLOOKUP($A394,'02.08.-22.08.15'!$A:$I,9,FALSE))</f>
        <v xml:space="preserve"> </v>
      </c>
    </row>
    <row r="395" spans="1:8" ht="15" x14ac:dyDescent="0.2">
      <c r="A395" s="9"/>
      <c r="B395" s="14"/>
      <c r="C395" s="5" t="str">
        <f>IF(A395=""," ",VLOOKUP($A395,'02.08.-22.08.15'!$A:$I,2,FALSE))</f>
        <v xml:space="preserve"> </v>
      </c>
      <c r="D395" s="22" t="str">
        <f>IF(A395=""," ",VLOOKUP($A395,'02.08.-22.08.15'!$A:$I,5,FALSE))</f>
        <v xml:space="preserve"> </v>
      </c>
      <c r="E395" s="23" t="str">
        <f>IF(A395=""," ",B395*VLOOKUP($A395,'02.08.-22.08.15'!$A:$I,6,FALSE))</f>
        <v xml:space="preserve"> </v>
      </c>
      <c r="F395" s="23" t="str">
        <f>IF(A395=""," ",B395*VLOOKUP($A395,'02.08.-22.08.15'!$A:$I,7,FALSE))</f>
        <v xml:space="preserve"> </v>
      </c>
      <c r="G395" s="23" t="str">
        <f>IF(A395=""," ",B395*VLOOKUP($A395,'02.08.-22.08.15'!$A:$I,8,FALSE))</f>
        <v xml:space="preserve"> </v>
      </c>
      <c r="H395" s="23" t="str">
        <f>IF(A395=""," ",B395*VLOOKUP($A395,'02.08.-22.08.15'!$A:$I,9,FALSE))</f>
        <v xml:space="preserve"> </v>
      </c>
    </row>
    <row r="396" spans="1:8" ht="15" x14ac:dyDescent="0.2">
      <c r="A396" s="9"/>
      <c r="B396" s="14"/>
      <c r="C396" s="5" t="str">
        <f>IF(A396=""," ",VLOOKUP($A396,'02.08.-22.08.15'!$A:$I,2,FALSE))</f>
        <v xml:space="preserve"> </v>
      </c>
      <c r="D396" s="22" t="str">
        <f>IF(A396=""," ",VLOOKUP($A396,'02.08.-22.08.15'!$A:$I,5,FALSE))</f>
        <v xml:space="preserve"> </v>
      </c>
      <c r="E396" s="23" t="str">
        <f>IF(A396=""," ",B396*VLOOKUP($A396,'02.08.-22.08.15'!$A:$I,6,FALSE))</f>
        <v xml:space="preserve"> </v>
      </c>
      <c r="F396" s="23" t="str">
        <f>IF(A396=""," ",B396*VLOOKUP($A396,'02.08.-22.08.15'!$A:$I,7,FALSE))</f>
        <v xml:space="preserve"> </v>
      </c>
      <c r="G396" s="23" t="str">
        <f>IF(A396=""," ",B396*VLOOKUP($A396,'02.08.-22.08.15'!$A:$I,8,FALSE))</f>
        <v xml:space="preserve"> </v>
      </c>
      <c r="H396" s="23" t="str">
        <f>IF(A396=""," ",B396*VLOOKUP($A396,'02.08.-22.08.15'!$A:$I,9,FALSE))</f>
        <v xml:space="preserve"> </v>
      </c>
    </row>
    <row r="397" spans="1:8" ht="15" x14ac:dyDescent="0.2">
      <c r="A397" s="9"/>
      <c r="B397" s="14"/>
      <c r="C397" s="5" t="str">
        <f>IF(A397=""," ",VLOOKUP($A397,'02.08.-22.08.15'!$A:$I,2,FALSE))</f>
        <v xml:space="preserve"> </v>
      </c>
      <c r="D397" s="22" t="str">
        <f>IF(A397=""," ",VLOOKUP($A397,'02.08.-22.08.15'!$A:$I,5,FALSE))</f>
        <v xml:space="preserve"> </v>
      </c>
      <c r="E397" s="23" t="str">
        <f>IF(A397=""," ",B397*VLOOKUP($A397,'02.08.-22.08.15'!$A:$I,6,FALSE))</f>
        <v xml:space="preserve"> </v>
      </c>
      <c r="F397" s="23" t="str">
        <f>IF(A397=""," ",B397*VLOOKUP($A397,'02.08.-22.08.15'!$A:$I,7,FALSE))</f>
        <v xml:space="preserve"> </v>
      </c>
      <c r="G397" s="23" t="str">
        <f>IF(A397=""," ",B397*VLOOKUP($A397,'02.08.-22.08.15'!$A:$I,8,FALSE))</f>
        <v xml:space="preserve"> </v>
      </c>
      <c r="H397" s="23" t="str">
        <f>IF(A397=""," ",B397*VLOOKUP($A397,'02.08.-22.08.15'!$A:$I,9,FALSE))</f>
        <v xml:space="preserve"> </v>
      </c>
    </row>
    <row r="398" spans="1:8" ht="15" x14ac:dyDescent="0.2">
      <c r="A398" s="9"/>
      <c r="B398" s="14"/>
      <c r="C398" s="5" t="str">
        <f>IF(A398=""," ",VLOOKUP($A398,'02.08.-22.08.15'!$A:$I,2,FALSE))</f>
        <v xml:space="preserve"> </v>
      </c>
      <c r="D398" s="22" t="str">
        <f>IF(A398=""," ",VLOOKUP($A398,'02.08.-22.08.15'!$A:$I,5,FALSE))</f>
        <v xml:space="preserve"> </v>
      </c>
      <c r="E398" s="23" t="str">
        <f>IF(A398=""," ",B398*VLOOKUP($A398,'02.08.-22.08.15'!$A:$I,6,FALSE))</f>
        <v xml:space="preserve"> </v>
      </c>
      <c r="F398" s="23" t="str">
        <f>IF(A398=""," ",B398*VLOOKUP($A398,'02.08.-22.08.15'!$A:$I,7,FALSE))</f>
        <v xml:space="preserve"> </v>
      </c>
      <c r="G398" s="23" t="str">
        <f>IF(A398=""," ",B398*VLOOKUP($A398,'02.08.-22.08.15'!$A:$I,8,FALSE))</f>
        <v xml:space="preserve"> </v>
      </c>
      <c r="H398" s="23" t="str">
        <f>IF(A398=""," ",B398*VLOOKUP($A398,'02.08.-22.08.15'!$A:$I,9,FALSE))</f>
        <v xml:space="preserve"> </v>
      </c>
    </row>
    <row r="399" spans="1:8" ht="15" x14ac:dyDescent="0.2">
      <c r="A399" s="9"/>
      <c r="B399" s="14"/>
      <c r="C399" s="5" t="str">
        <f>IF(A399=""," ",VLOOKUP($A399,'02.08.-22.08.15'!$A:$I,2,FALSE))</f>
        <v xml:space="preserve"> </v>
      </c>
      <c r="D399" s="22" t="str">
        <f>IF(A399=""," ",VLOOKUP($A399,'02.08.-22.08.15'!$A:$I,5,FALSE))</f>
        <v xml:space="preserve"> </v>
      </c>
      <c r="E399" s="23" t="str">
        <f>IF(A399=""," ",B399*VLOOKUP($A399,'02.08.-22.08.15'!$A:$I,6,FALSE))</f>
        <v xml:space="preserve"> </v>
      </c>
      <c r="F399" s="23" t="str">
        <f>IF(A399=""," ",B399*VLOOKUP($A399,'02.08.-22.08.15'!$A:$I,7,FALSE))</f>
        <v xml:space="preserve"> </v>
      </c>
      <c r="G399" s="23" t="str">
        <f>IF(A399=""," ",B399*VLOOKUP($A399,'02.08.-22.08.15'!$A:$I,8,FALSE))</f>
        <v xml:space="preserve"> </v>
      </c>
      <c r="H399" s="23" t="str">
        <f>IF(A399=""," ",B399*VLOOKUP($A399,'02.08.-22.08.15'!$A:$I,9,FALSE))</f>
        <v xml:space="preserve"> </v>
      </c>
    </row>
    <row r="400" spans="1:8" ht="15" x14ac:dyDescent="0.2">
      <c r="A400" s="9"/>
      <c r="B400" s="14"/>
      <c r="C400" s="5" t="str">
        <f>IF(A400=""," ",VLOOKUP($A400,'02.08.-22.08.15'!$A:$I,2,FALSE))</f>
        <v xml:space="preserve"> </v>
      </c>
      <c r="D400" s="22" t="str">
        <f>IF(A400=""," ",VLOOKUP($A400,'02.08.-22.08.15'!$A:$I,5,FALSE))</f>
        <v xml:space="preserve"> </v>
      </c>
      <c r="E400" s="23" t="str">
        <f>IF(A400=""," ",B400*VLOOKUP($A400,'02.08.-22.08.15'!$A:$I,6,FALSE))</f>
        <v xml:space="preserve"> </v>
      </c>
      <c r="F400" s="23" t="str">
        <f>IF(A400=""," ",B400*VLOOKUP($A400,'02.08.-22.08.15'!$A:$I,7,FALSE))</f>
        <v xml:space="preserve"> </v>
      </c>
      <c r="G400" s="23" t="str">
        <f>IF(A400=""," ",B400*VLOOKUP($A400,'02.08.-22.08.15'!$A:$I,8,FALSE))</f>
        <v xml:space="preserve"> </v>
      </c>
      <c r="H400" s="23" t="str">
        <f>IF(A400=""," ",B400*VLOOKUP($A400,'02.08.-22.08.15'!$A:$I,9,FALSE))</f>
        <v xml:space="preserve"> </v>
      </c>
    </row>
    <row r="401" spans="1:8" ht="15" x14ac:dyDescent="0.2">
      <c r="A401" s="9"/>
      <c r="B401" s="14"/>
      <c r="C401" s="5" t="str">
        <f>IF(A401=""," ",VLOOKUP($A401,'02.08.-22.08.15'!$A:$I,2,FALSE))</f>
        <v xml:space="preserve"> </v>
      </c>
      <c r="D401" s="22" t="str">
        <f>IF(A401=""," ",VLOOKUP($A401,'02.08.-22.08.15'!$A:$I,5,FALSE))</f>
        <v xml:space="preserve"> </v>
      </c>
      <c r="E401" s="23" t="str">
        <f>IF(A401=""," ",B401*VLOOKUP($A401,'02.08.-22.08.15'!$A:$I,6,FALSE))</f>
        <v xml:space="preserve"> </v>
      </c>
      <c r="F401" s="23" t="str">
        <f>IF(A401=""," ",B401*VLOOKUP($A401,'02.08.-22.08.15'!$A:$I,7,FALSE))</f>
        <v xml:space="preserve"> </v>
      </c>
      <c r="G401" s="23" t="str">
        <f>IF(A401=""," ",B401*VLOOKUP($A401,'02.08.-22.08.15'!$A:$I,8,FALSE))</f>
        <v xml:space="preserve"> </v>
      </c>
      <c r="H401" s="23" t="str">
        <f>IF(A401=""," ",B401*VLOOKUP($A401,'02.08.-22.08.15'!$A:$I,9,FALSE))</f>
        <v xml:space="preserve"> </v>
      </c>
    </row>
    <row r="402" spans="1:8" ht="15" x14ac:dyDescent="0.2">
      <c r="A402" s="9"/>
      <c r="B402" s="14"/>
      <c r="C402" s="5" t="str">
        <f>IF(A402=""," ",VLOOKUP($A402,'02.08.-22.08.15'!$A:$I,2,FALSE))</f>
        <v xml:space="preserve"> </v>
      </c>
      <c r="D402" s="22" t="str">
        <f>IF(A402=""," ",VLOOKUP($A402,'02.08.-22.08.15'!$A:$I,5,FALSE))</f>
        <v xml:space="preserve"> </v>
      </c>
      <c r="E402" s="23" t="str">
        <f>IF(A402=""," ",B402*VLOOKUP($A402,'02.08.-22.08.15'!$A:$I,6,FALSE))</f>
        <v xml:space="preserve"> </v>
      </c>
      <c r="F402" s="23" t="str">
        <f>IF(A402=""," ",B402*VLOOKUP($A402,'02.08.-22.08.15'!$A:$I,7,FALSE))</f>
        <v xml:space="preserve"> </v>
      </c>
      <c r="G402" s="23" t="str">
        <f>IF(A402=""," ",B402*VLOOKUP($A402,'02.08.-22.08.15'!$A:$I,8,FALSE))</f>
        <v xml:space="preserve"> </v>
      </c>
      <c r="H402" s="23" t="str">
        <f>IF(A402=""," ",B402*VLOOKUP($A402,'02.08.-22.08.15'!$A:$I,9,FALSE))</f>
        <v xml:space="preserve"> </v>
      </c>
    </row>
    <row r="403" spans="1:8" ht="15" x14ac:dyDescent="0.2">
      <c r="A403" s="9"/>
      <c r="B403" s="14"/>
      <c r="C403" s="5" t="str">
        <f>IF(A403=""," ",VLOOKUP($A403,'02.08.-22.08.15'!$A:$I,2,FALSE))</f>
        <v xml:space="preserve"> </v>
      </c>
      <c r="D403" s="22" t="str">
        <f>IF(A403=""," ",VLOOKUP($A403,'02.08.-22.08.15'!$A:$I,5,FALSE))</f>
        <v xml:space="preserve"> </v>
      </c>
      <c r="E403" s="23" t="str">
        <f>IF(A403=""," ",B403*VLOOKUP($A403,'02.08.-22.08.15'!$A:$I,6,FALSE))</f>
        <v xml:space="preserve"> </v>
      </c>
      <c r="F403" s="23" t="str">
        <f>IF(A403=""," ",B403*VLOOKUP($A403,'02.08.-22.08.15'!$A:$I,7,FALSE))</f>
        <v xml:space="preserve"> </v>
      </c>
      <c r="G403" s="23" t="str">
        <f>IF(A403=""," ",B403*VLOOKUP($A403,'02.08.-22.08.15'!$A:$I,8,FALSE))</f>
        <v xml:space="preserve"> </v>
      </c>
      <c r="H403" s="23" t="str">
        <f>IF(A403=""," ",B403*VLOOKUP($A403,'02.08.-22.08.15'!$A:$I,9,FALSE))</f>
        <v xml:space="preserve"> </v>
      </c>
    </row>
    <row r="404" spans="1:8" ht="15" x14ac:dyDescent="0.2">
      <c r="A404" s="9"/>
      <c r="B404" s="14"/>
      <c r="C404" s="5" t="str">
        <f>IF(A404=""," ",VLOOKUP($A404,'02.08.-22.08.15'!$A:$I,2,FALSE))</f>
        <v xml:space="preserve"> </v>
      </c>
      <c r="D404" s="22" t="str">
        <f>IF(A404=""," ",VLOOKUP($A404,'02.08.-22.08.15'!$A:$I,5,FALSE))</f>
        <v xml:space="preserve"> </v>
      </c>
      <c r="E404" s="23" t="str">
        <f>IF(A404=""," ",B404*VLOOKUP($A404,'02.08.-22.08.15'!$A:$I,6,FALSE))</f>
        <v xml:space="preserve"> </v>
      </c>
      <c r="F404" s="23" t="str">
        <f>IF(A404=""," ",B404*VLOOKUP($A404,'02.08.-22.08.15'!$A:$I,7,FALSE))</f>
        <v xml:space="preserve"> </v>
      </c>
      <c r="G404" s="23" t="str">
        <f>IF(A404=""," ",B404*VLOOKUP($A404,'02.08.-22.08.15'!$A:$I,8,FALSE))</f>
        <v xml:space="preserve"> </v>
      </c>
      <c r="H404" s="23" t="str">
        <f>IF(A404=""," ",B404*VLOOKUP($A404,'02.08.-22.08.15'!$A:$I,9,FALSE))</f>
        <v xml:space="preserve"> </v>
      </c>
    </row>
    <row r="405" spans="1:8" ht="15" x14ac:dyDescent="0.2">
      <c r="A405" s="9"/>
      <c r="B405" s="14"/>
      <c r="C405" s="5" t="str">
        <f>IF(A405=""," ",VLOOKUP($A405,'02.08.-22.08.15'!$A:$I,2,FALSE))</f>
        <v xml:space="preserve"> </v>
      </c>
      <c r="D405" s="22" t="str">
        <f>IF(A405=""," ",VLOOKUP($A405,'02.08.-22.08.15'!$A:$I,5,FALSE))</f>
        <v xml:space="preserve"> </v>
      </c>
      <c r="E405" s="23" t="str">
        <f>IF(A405=""," ",B405*VLOOKUP($A405,'02.08.-22.08.15'!$A:$I,6,FALSE))</f>
        <v xml:space="preserve"> </v>
      </c>
      <c r="F405" s="23" t="str">
        <f>IF(A405=""," ",B405*VLOOKUP($A405,'02.08.-22.08.15'!$A:$I,7,FALSE))</f>
        <v xml:space="preserve"> </v>
      </c>
      <c r="G405" s="23" t="str">
        <f>IF(A405=""," ",B405*VLOOKUP($A405,'02.08.-22.08.15'!$A:$I,8,FALSE))</f>
        <v xml:space="preserve"> </v>
      </c>
      <c r="H405" s="23" t="str">
        <f>IF(A405=""," ",B405*VLOOKUP($A405,'02.08.-22.08.15'!$A:$I,9,FALSE))</f>
        <v xml:space="preserve"> </v>
      </c>
    </row>
    <row r="406" spans="1:8" ht="15" x14ac:dyDescent="0.2">
      <c r="A406" s="9"/>
      <c r="B406" s="14"/>
      <c r="C406" s="5" t="str">
        <f>IF(A406=""," ",VLOOKUP($A406,'02.08.-22.08.15'!$A:$I,2,FALSE))</f>
        <v xml:space="preserve"> </v>
      </c>
      <c r="D406" s="22" t="str">
        <f>IF(A406=""," ",VLOOKUP($A406,'02.08.-22.08.15'!$A:$I,5,FALSE))</f>
        <v xml:space="preserve"> </v>
      </c>
      <c r="E406" s="23" t="str">
        <f>IF(A406=""," ",B406*VLOOKUP($A406,'02.08.-22.08.15'!$A:$I,6,FALSE))</f>
        <v xml:space="preserve"> </v>
      </c>
      <c r="F406" s="23" t="str">
        <f>IF(A406=""," ",B406*VLOOKUP($A406,'02.08.-22.08.15'!$A:$I,7,FALSE))</f>
        <v xml:space="preserve"> </v>
      </c>
      <c r="G406" s="23" t="str">
        <f>IF(A406=""," ",B406*VLOOKUP($A406,'02.08.-22.08.15'!$A:$I,8,FALSE))</f>
        <v xml:space="preserve"> </v>
      </c>
      <c r="H406" s="23" t="str">
        <f>IF(A406=""," ",B406*VLOOKUP($A406,'02.08.-22.08.15'!$A:$I,9,FALSE))</f>
        <v xml:space="preserve"> </v>
      </c>
    </row>
    <row r="407" spans="1:8" ht="15" x14ac:dyDescent="0.2">
      <c r="A407" s="9"/>
      <c r="B407" s="14"/>
      <c r="C407" s="5" t="str">
        <f>IF(A407=""," ",VLOOKUP($A407,'02.08.-22.08.15'!$A:$I,2,FALSE))</f>
        <v xml:space="preserve"> </v>
      </c>
      <c r="D407" s="22" t="str">
        <f>IF(A407=""," ",VLOOKUP($A407,'02.08.-22.08.15'!$A:$I,5,FALSE))</f>
        <v xml:space="preserve"> </v>
      </c>
      <c r="E407" s="23" t="str">
        <f>IF(A407=""," ",B407*VLOOKUP($A407,'02.08.-22.08.15'!$A:$I,6,FALSE))</f>
        <v xml:space="preserve"> </v>
      </c>
      <c r="F407" s="23" t="str">
        <f>IF(A407=""," ",B407*VLOOKUP($A407,'02.08.-22.08.15'!$A:$I,7,FALSE))</f>
        <v xml:space="preserve"> </v>
      </c>
      <c r="G407" s="23" t="str">
        <f>IF(A407=""," ",B407*VLOOKUP($A407,'02.08.-22.08.15'!$A:$I,8,FALSE))</f>
        <v xml:space="preserve"> </v>
      </c>
      <c r="H407" s="23" t="str">
        <f>IF(A407=""," ",B407*VLOOKUP($A407,'02.08.-22.08.15'!$A:$I,9,FALSE))</f>
        <v xml:space="preserve"> </v>
      </c>
    </row>
    <row r="408" spans="1:8" ht="15" x14ac:dyDescent="0.2">
      <c r="A408" s="9"/>
      <c r="B408" s="14"/>
      <c r="C408" s="5" t="str">
        <f>IF(A408=""," ",VLOOKUP($A408,'02.08.-22.08.15'!$A:$I,2,FALSE))</f>
        <v xml:space="preserve"> </v>
      </c>
      <c r="D408" s="22" t="str">
        <f>IF(A408=""," ",VLOOKUP($A408,'02.08.-22.08.15'!$A:$I,5,FALSE))</f>
        <v xml:space="preserve"> </v>
      </c>
      <c r="E408" s="23" t="str">
        <f>IF(A408=""," ",B408*VLOOKUP($A408,'02.08.-22.08.15'!$A:$I,6,FALSE))</f>
        <v xml:space="preserve"> </v>
      </c>
      <c r="F408" s="23" t="str">
        <f>IF(A408=""," ",B408*VLOOKUP($A408,'02.08.-22.08.15'!$A:$I,7,FALSE))</f>
        <v xml:space="preserve"> </v>
      </c>
      <c r="G408" s="23" t="str">
        <f>IF(A408=""," ",B408*VLOOKUP($A408,'02.08.-22.08.15'!$A:$I,8,FALSE))</f>
        <v xml:space="preserve"> </v>
      </c>
      <c r="H408" s="23" t="str">
        <f>IF(A408=""," ",B408*VLOOKUP($A408,'02.08.-22.08.15'!$A:$I,9,FALSE))</f>
        <v xml:space="preserve"> </v>
      </c>
    </row>
    <row r="409" spans="1:8" ht="15" x14ac:dyDescent="0.2">
      <c r="A409" s="9"/>
      <c r="B409" s="14"/>
      <c r="C409" s="5" t="str">
        <f>IF(A409=""," ",VLOOKUP($A409,'02.08.-22.08.15'!$A:$I,2,FALSE))</f>
        <v xml:space="preserve"> </v>
      </c>
      <c r="D409" s="22" t="str">
        <f>IF(A409=""," ",VLOOKUP($A409,'02.08.-22.08.15'!$A:$I,5,FALSE))</f>
        <v xml:space="preserve"> </v>
      </c>
      <c r="E409" s="23" t="str">
        <f>IF(A409=""," ",B409*VLOOKUP($A409,'02.08.-22.08.15'!$A:$I,6,FALSE))</f>
        <v xml:space="preserve"> </v>
      </c>
      <c r="F409" s="23" t="str">
        <f>IF(A409=""," ",B409*VLOOKUP($A409,'02.08.-22.08.15'!$A:$I,7,FALSE))</f>
        <v xml:space="preserve"> </v>
      </c>
      <c r="G409" s="23" t="str">
        <f>IF(A409=""," ",B409*VLOOKUP($A409,'02.08.-22.08.15'!$A:$I,8,FALSE))</f>
        <v xml:space="preserve"> </v>
      </c>
      <c r="H409" s="23" t="str">
        <f>IF(A409=""," ",B409*VLOOKUP($A409,'02.08.-22.08.15'!$A:$I,9,FALSE))</f>
        <v xml:space="preserve"> </v>
      </c>
    </row>
    <row r="410" spans="1:8" ht="15" x14ac:dyDescent="0.2">
      <c r="A410" s="9"/>
      <c r="B410" s="14"/>
      <c r="C410" s="5" t="str">
        <f>IF(A410=""," ",VLOOKUP($A410,'02.08.-22.08.15'!$A:$I,2,FALSE))</f>
        <v xml:space="preserve"> </v>
      </c>
      <c r="D410" s="22" t="str">
        <f>IF(A410=""," ",VLOOKUP($A410,'02.08.-22.08.15'!$A:$I,5,FALSE))</f>
        <v xml:space="preserve"> </v>
      </c>
      <c r="E410" s="23" t="str">
        <f>IF(A410=""," ",B410*VLOOKUP($A410,'02.08.-22.08.15'!$A:$I,6,FALSE))</f>
        <v xml:space="preserve"> </v>
      </c>
      <c r="F410" s="23" t="str">
        <f>IF(A410=""," ",B410*VLOOKUP($A410,'02.08.-22.08.15'!$A:$I,7,FALSE))</f>
        <v xml:space="preserve"> </v>
      </c>
      <c r="G410" s="23" t="str">
        <f>IF(A410=""," ",B410*VLOOKUP($A410,'02.08.-22.08.15'!$A:$I,8,FALSE))</f>
        <v xml:space="preserve"> </v>
      </c>
      <c r="H410" s="23" t="str">
        <f>IF(A410=""," ",B410*VLOOKUP($A410,'02.08.-22.08.15'!$A:$I,9,FALSE))</f>
        <v xml:space="preserve"> </v>
      </c>
    </row>
    <row r="411" spans="1:8" ht="15" x14ac:dyDescent="0.2">
      <c r="A411" s="9"/>
      <c r="B411" s="14"/>
      <c r="C411" s="5" t="str">
        <f>IF(A411=""," ",VLOOKUP($A411,'02.08.-22.08.15'!$A:$I,2,FALSE))</f>
        <v xml:space="preserve"> </v>
      </c>
      <c r="D411" s="22" t="str">
        <f>IF(A411=""," ",VLOOKUP($A411,'02.08.-22.08.15'!$A:$I,5,FALSE))</f>
        <v xml:space="preserve"> </v>
      </c>
      <c r="E411" s="23" t="str">
        <f>IF(A411=""," ",B411*VLOOKUP($A411,'02.08.-22.08.15'!$A:$I,6,FALSE))</f>
        <v xml:space="preserve"> </v>
      </c>
      <c r="F411" s="23" t="str">
        <f>IF(A411=""," ",B411*VLOOKUP($A411,'02.08.-22.08.15'!$A:$I,7,FALSE))</f>
        <v xml:space="preserve"> </v>
      </c>
      <c r="G411" s="23" t="str">
        <f>IF(A411=""," ",B411*VLOOKUP($A411,'02.08.-22.08.15'!$A:$I,8,FALSE))</f>
        <v xml:space="preserve"> </v>
      </c>
      <c r="H411" s="23" t="str">
        <f>IF(A411=""," ",B411*VLOOKUP($A411,'02.08.-22.08.15'!$A:$I,9,FALSE))</f>
        <v xml:space="preserve"> </v>
      </c>
    </row>
    <row r="412" spans="1:8" ht="15" x14ac:dyDescent="0.2">
      <c r="A412" s="9"/>
      <c r="B412" s="14"/>
      <c r="C412" s="5" t="str">
        <f>IF(A412=""," ",VLOOKUP($A412,'02.08.-22.08.15'!$A:$I,2,FALSE))</f>
        <v xml:space="preserve"> </v>
      </c>
      <c r="D412" s="22" t="str">
        <f>IF(A412=""," ",VLOOKUP($A412,'02.08.-22.08.15'!$A:$I,5,FALSE))</f>
        <v xml:space="preserve"> </v>
      </c>
      <c r="E412" s="23" t="str">
        <f>IF(A412=""," ",B412*VLOOKUP($A412,'02.08.-22.08.15'!$A:$I,6,FALSE))</f>
        <v xml:space="preserve"> </v>
      </c>
      <c r="F412" s="23" t="str">
        <f>IF(A412=""," ",B412*VLOOKUP($A412,'02.08.-22.08.15'!$A:$I,7,FALSE))</f>
        <v xml:space="preserve"> </v>
      </c>
      <c r="G412" s="23" t="str">
        <f>IF(A412=""," ",B412*VLOOKUP($A412,'02.08.-22.08.15'!$A:$I,8,FALSE))</f>
        <v xml:space="preserve"> </v>
      </c>
      <c r="H412" s="23" t="str">
        <f>IF(A412=""," ",B412*VLOOKUP($A412,'02.08.-22.08.15'!$A:$I,9,FALSE))</f>
        <v xml:space="preserve"> </v>
      </c>
    </row>
    <row r="413" spans="1:8" ht="15" x14ac:dyDescent="0.2">
      <c r="A413" s="9"/>
      <c r="B413" s="14"/>
      <c r="C413" s="5" t="str">
        <f>IF(A413=""," ",VLOOKUP($A413,'02.08.-22.08.15'!$A:$I,2,FALSE))</f>
        <v xml:space="preserve"> </v>
      </c>
      <c r="D413" s="22" t="str">
        <f>IF(A413=""," ",VLOOKUP($A413,'02.08.-22.08.15'!$A:$I,5,FALSE))</f>
        <v xml:space="preserve"> </v>
      </c>
      <c r="E413" s="23" t="str">
        <f>IF(A413=""," ",B413*VLOOKUP($A413,'02.08.-22.08.15'!$A:$I,6,FALSE))</f>
        <v xml:space="preserve"> </v>
      </c>
      <c r="F413" s="23" t="str">
        <f>IF(A413=""," ",B413*VLOOKUP($A413,'02.08.-22.08.15'!$A:$I,7,FALSE))</f>
        <v xml:space="preserve"> </v>
      </c>
      <c r="G413" s="23" t="str">
        <f>IF(A413=""," ",B413*VLOOKUP($A413,'02.08.-22.08.15'!$A:$I,8,FALSE))</f>
        <v xml:space="preserve"> </v>
      </c>
      <c r="H413" s="23" t="str">
        <f>IF(A413=""," ",B413*VLOOKUP($A413,'02.08.-22.08.15'!$A:$I,9,FALSE))</f>
        <v xml:space="preserve"> </v>
      </c>
    </row>
    <row r="414" spans="1:8" ht="15" x14ac:dyDescent="0.2">
      <c r="A414" s="9"/>
      <c r="B414" s="14"/>
      <c r="C414" s="5" t="str">
        <f>IF(A414=""," ",VLOOKUP($A414,'02.08.-22.08.15'!$A:$I,2,FALSE))</f>
        <v xml:space="preserve"> </v>
      </c>
      <c r="D414" s="22" t="str">
        <f>IF(A414=""," ",VLOOKUP($A414,'02.08.-22.08.15'!$A:$I,5,FALSE))</f>
        <v xml:space="preserve"> </v>
      </c>
      <c r="E414" s="23" t="str">
        <f>IF(A414=""," ",B414*VLOOKUP($A414,'02.08.-22.08.15'!$A:$I,6,FALSE))</f>
        <v xml:space="preserve"> </v>
      </c>
      <c r="F414" s="23" t="str">
        <f>IF(A414=""," ",B414*VLOOKUP($A414,'02.08.-22.08.15'!$A:$I,7,FALSE))</f>
        <v xml:space="preserve"> </v>
      </c>
      <c r="G414" s="23" t="str">
        <f>IF(A414=""," ",B414*VLOOKUP($A414,'02.08.-22.08.15'!$A:$I,8,FALSE))</f>
        <v xml:space="preserve"> </v>
      </c>
      <c r="H414" s="23" t="str">
        <f>IF(A414=""," ",B414*VLOOKUP($A414,'02.08.-22.08.15'!$A:$I,9,FALSE))</f>
        <v xml:space="preserve"> </v>
      </c>
    </row>
    <row r="415" spans="1:8" ht="15" x14ac:dyDescent="0.2">
      <c r="A415" s="9"/>
      <c r="B415" s="14"/>
      <c r="C415" s="5" t="str">
        <f>IF(A415=""," ",VLOOKUP($A415,'02.08.-22.08.15'!$A:$I,2,FALSE))</f>
        <v xml:space="preserve"> </v>
      </c>
      <c r="D415" s="22" t="str">
        <f>IF(A415=""," ",VLOOKUP($A415,'02.08.-22.08.15'!$A:$I,5,FALSE))</f>
        <v xml:space="preserve"> </v>
      </c>
      <c r="E415" s="23" t="str">
        <f>IF(A415=""," ",B415*VLOOKUP($A415,'02.08.-22.08.15'!$A:$I,6,FALSE))</f>
        <v xml:space="preserve"> </v>
      </c>
      <c r="F415" s="23" t="str">
        <f>IF(A415=""," ",B415*VLOOKUP($A415,'02.08.-22.08.15'!$A:$I,7,FALSE))</f>
        <v xml:space="preserve"> </v>
      </c>
      <c r="G415" s="23" t="str">
        <f>IF(A415=""," ",B415*VLOOKUP($A415,'02.08.-22.08.15'!$A:$I,8,FALSE))</f>
        <v xml:space="preserve"> </v>
      </c>
      <c r="H415" s="23" t="str">
        <f>IF(A415=""," ",B415*VLOOKUP($A415,'02.08.-22.08.15'!$A:$I,9,FALSE))</f>
        <v xml:space="preserve"> </v>
      </c>
    </row>
    <row r="416" spans="1:8" ht="15" x14ac:dyDescent="0.2">
      <c r="A416" s="9"/>
      <c r="B416" s="14"/>
      <c r="C416" s="5" t="str">
        <f>IF(A416=""," ",VLOOKUP($A416,'02.08.-22.08.15'!$A:$I,2,FALSE))</f>
        <v xml:space="preserve"> </v>
      </c>
      <c r="D416" s="22" t="str">
        <f>IF(A416=""," ",VLOOKUP($A416,'02.08.-22.08.15'!$A:$I,5,FALSE))</f>
        <v xml:space="preserve"> </v>
      </c>
      <c r="E416" s="23" t="str">
        <f>IF(A416=""," ",B416*VLOOKUP($A416,'02.08.-22.08.15'!$A:$I,6,FALSE))</f>
        <v xml:space="preserve"> </v>
      </c>
      <c r="F416" s="23" t="str">
        <f>IF(A416=""," ",B416*VLOOKUP($A416,'02.08.-22.08.15'!$A:$I,7,FALSE))</f>
        <v xml:space="preserve"> </v>
      </c>
      <c r="G416" s="23" t="str">
        <f>IF(A416=""," ",B416*VLOOKUP($A416,'02.08.-22.08.15'!$A:$I,8,FALSE))</f>
        <v xml:space="preserve"> </v>
      </c>
      <c r="H416" s="23" t="str">
        <f>IF(A416=""," ",B416*VLOOKUP($A416,'02.08.-22.08.15'!$A:$I,9,FALSE))</f>
        <v xml:space="preserve"> </v>
      </c>
    </row>
    <row r="417" spans="1:8" ht="15" x14ac:dyDescent="0.2">
      <c r="A417" s="9"/>
      <c r="B417" s="14"/>
      <c r="C417" s="5" t="str">
        <f>IF(A417=""," ",VLOOKUP($A417,'02.08.-22.08.15'!$A:$I,2,FALSE))</f>
        <v xml:space="preserve"> </v>
      </c>
      <c r="D417" s="22" t="str">
        <f>IF(A417=""," ",VLOOKUP($A417,'02.08.-22.08.15'!$A:$I,5,FALSE))</f>
        <v xml:space="preserve"> </v>
      </c>
      <c r="E417" s="23" t="str">
        <f>IF(A417=""," ",B417*VLOOKUP($A417,'02.08.-22.08.15'!$A:$I,6,FALSE))</f>
        <v xml:space="preserve"> </v>
      </c>
      <c r="F417" s="23" t="str">
        <f>IF(A417=""," ",B417*VLOOKUP($A417,'02.08.-22.08.15'!$A:$I,7,FALSE))</f>
        <v xml:space="preserve"> </v>
      </c>
      <c r="G417" s="23" t="str">
        <f>IF(A417=""," ",B417*VLOOKUP($A417,'02.08.-22.08.15'!$A:$I,8,FALSE))</f>
        <v xml:space="preserve"> </v>
      </c>
      <c r="H417" s="23" t="str">
        <f>IF(A417=""," ",B417*VLOOKUP($A417,'02.08.-22.08.15'!$A:$I,9,FALSE))</f>
        <v xml:space="preserve"> </v>
      </c>
    </row>
    <row r="418" spans="1:8" ht="15" x14ac:dyDescent="0.2">
      <c r="A418" s="9"/>
      <c r="B418" s="14"/>
      <c r="C418" s="5" t="str">
        <f>IF(A418=""," ",VLOOKUP($A418,'02.08.-22.08.15'!$A:$I,2,FALSE))</f>
        <v xml:space="preserve"> </v>
      </c>
      <c r="D418" s="22" t="str">
        <f>IF(A418=""," ",VLOOKUP($A418,'02.08.-22.08.15'!$A:$I,5,FALSE))</f>
        <v xml:space="preserve"> </v>
      </c>
      <c r="E418" s="23" t="str">
        <f>IF(A418=""," ",B418*VLOOKUP($A418,'02.08.-22.08.15'!$A:$I,6,FALSE))</f>
        <v xml:space="preserve"> </v>
      </c>
      <c r="F418" s="23" t="str">
        <f>IF(A418=""," ",B418*VLOOKUP($A418,'02.08.-22.08.15'!$A:$I,7,FALSE))</f>
        <v xml:space="preserve"> </v>
      </c>
      <c r="G418" s="23" t="str">
        <f>IF(A418=""," ",B418*VLOOKUP($A418,'02.08.-22.08.15'!$A:$I,8,FALSE))</f>
        <v xml:space="preserve"> </v>
      </c>
      <c r="H418" s="23" t="str">
        <f>IF(A418=""," ",B418*VLOOKUP($A418,'02.08.-22.08.15'!$A:$I,9,FALSE))</f>
        <v xml:space="preserve"> </v>
      </c>
    </row>
    <row r="419" spans="1:8" ht="15" x14ac:dyDescent="0.2">
      <c r="A419" s="9"/>
      <c r="B419" s="14"/>
      <c r="C419" s="5" t="str">
        <f>IF(A419=""," ",VLOOKUP($A419,'02.08.-22.08.15'!$A:$I,2,FALSE))</f>
        <v xml:space="preserve"> </v>
      </c>
      <c r="D419" s="22" t="str">
        <f>IF(A419=""," ",VLOOKUP($A419,'02.08.-22.08.15'!$A:$I,5,FALSE))</f>
        <v xml:space="preserve"> </v>
      </c>
      <c r="E419" s="23" t="str">
        <f>IF(A419=""," ",B419*VLOOKUP($A419,'02.08.-22.08.15'!$A:$I,6,FALSE))</f>
        <v xml:space="preserve"> </v>
      </c>
      <c r="F419" s="23" t="str">
        <f>IF(A419=""," ",B419*VLOOKUP($A419,'02.08.-22.08.15'!$A:$I,7,FALSE))</f>
        <v xml:space="preserve"> </v>
      </c>
      <c r="G419" s="23" t="str">
        <f>IF(A419=""," ",B419*VLOOKUP($A419,'02.08.-22.08.15'!$A:$I,8,FALSE))</f>
        <v xml:space="preserve"> </v>
      </c>
      <c r="H419" s="23" t="str">
        <f>IF(A419=""," ",B419*VLOOKUP($A419,'02.08.-22.08.15'!$A:$I,9,FALSE))</f>
        <v xml:space="preserve"> </v>
      </c>
    </row>
    <row r="420" spans="1:8" ht="15" x14ac:dyDescent="0.2">
      <c r="A420" s="9"/>
      <c r="B420" s="14"/>
      <c r="C420" s="5" t="str">
        <f>IF(A420=""," ",VLOOKUP($A420,'02.08.-22.08.15'!$A:$I,2,FALSE))</f>
        <v xml:space="preserve"> </v>
      </c>
      <c r="D420" s="22" t="str">
        <f>IF(A420=""," ",VLOOKUP($A420,'02.08.-22.08.15'!$A:$I,5,FALSE))</f>
        <v xml:space="preserve"> </v>
      </c>
      <c r="E420" s="23" t="str">
        <f>IF(A420=""," ",B420*VLOOKUP($A420,'02.08.-22.08.15'!$A:$I,6,FALSE))</f>
        <v xml:space="preserve"> </v>
      </c>
      <c r="F420" s="23" t="str">
        <f>IF(A420=""," ",B420*VLOOKUP($A420,'02.08.-22.08.15'!$A:$I,7,FALSE))</f>
        <v xml:space="preserve"> </v>
      </c>
      <c r="G420" s="23" t="str">
        <f>IF(A420=""," ",B420*VLOOKUP($A420,'02.08.-22.08.15'!$A:$I,8,FALSE))</f>
        <v xml:space="preserve"> </v>
      </c>
      <c r="H420" s="23" t="str">
        <f>IF(A420=""," ",B420*VLOOKUP($A420,'02.08.-22.08.15'!$A:$I,9,FALSE))</f>
        <v xml:space="preserve"> </v>
      </c>
    </row>
    <row r="421" spans="1:8" ht="15" x14ac:dyDescent="0.2">
      <c r="A421" s="9"/>
      <c r="B421" s="14"/>
      <c r="C421" s="5" t="str">
        <f>IF(A421=""," ",VLOOKUP($A421,'02.08.-22.08.15'!$A:$I,2,FALSE))</f>
        <v xml:space="preserve"> </v>
      </c>
      <c r="D421" s="22" t="str">
        <f>IF(A421=""," ",VLOOKUP($A421,'02.08.-22.08.15'!$A:$I,5,FALSE))</f>
        <v xml:space="preserve"> </v>
      </c>
      <c r="E421" s="23" t="str">
        <f>IF(A421=""," ",B421*VLOOKUP($A421,'02.08.-22.08.15'!$A:$I,6,FALSE))</f>
        <v xml:space="preserve"> </v>
      </c>
      <c r="F421" s="23" t="str">
        <f>IF(A421=""," ",B421*VLOOKUP($A421,'02.08.-22.08.15'!$A:$I,7,FALSE))</f>
        <v xml:space="preserve"> </v>
      </c>
      <c r="G421" s="23" t="str">
        <f>IF(A421=""," ",B421*VLOOKUP($A421,'02.08.-22.08.15'!$A:$I,8,FALSE))</f>
        <v xml:space="preserve"> </v>
      </c>
      <c r="H421" s="23" t="str">
        <f>IF(A421=""," ",B421*VLOOKUP($A421,'02.08.-22.08.15'!$A:$I,9,FALSE))</f>
        <v xml:space="preserve"> </v>
      </c>
    </row>
    <row r="422" spans="1:8" ht="15" x14ac:dyDescent="0.2">
      <c r="A422" s="9"/>
      <c r="B422" s="14"/>
      <c r="C422" s="5" t="str">
        <f>IF(A422=""," ",VLOOKUP($A422,'02.08.-22.08.15'!$A:$I,2,FALSE))</f>
        <v xml:space="preserve"> </v>
      </c>
      <c r="D422" s="22" t="str">
        <f>IF(A422=""," ",VLOOKUP($A422,'02.08.-22.08.15'!$A:$I,5,FALSE))</f>
        <v xml:space="preserve"> </v>
      </c>
      <c r="E422" s="23" t="str">
        <f>IF(A422=""," ",B422*VLOOKUP($A422,'02.08.-22.08.15'!$A:$I,6,FALSE))</f>
        <v xml:space="preserve"> </v>
      </c>
      <c r="F422" s="23" t="str">
        <f>IF(A422=""," ",B422*VLOOKUP($A422,'02.08.-22.08.15'!$A:$I,7,FALSE))</f>
        <v xml:space="preserve"> </v>
      </c>
      <c r="G422" s="23" t="str">
        <f>IF(A422=""," ",B422*VLOOKUP($A422,'02.08.-22.08.15'!$A:$I,8,FALSE))</f>
        <v xml:space="preserve"> </v>
      </c>
      <c r="H422" s="23" t="str">
        <f>IF(A422=""," ",B422*VLOOKUP($A422,'02.08.-22.08.15'!$A:$I,9,FALSE))</f>
        <v xml:space="preserve"> </v>
      </c>
    </row>
    <row r="423" spans="1:8" ht="15" x14ac:dyDescent="0.2">
      <c r="A423" s="9"/>
      <c r="B423" s="14"/>
      <c r="C423" s="5" t="str">
        <f>IF(A423=""," ",VLOOKUP($A423,'02.08.-22.08.15'!$A:$I,2,FALSE))</f>
        <v xml:space="preserve"> </v>
      </c>
      <c r="D423" s="22" t="str">
        <f>IF(A423=""," ",VLOOKUP($A423,'02.08.-22.08.15'!$A:$I,5,FALSE))</f>
        <v xml:space="preserve"> </v>
      </c>
      <c r="E423" s="23" t="str">
        <f>IF(A423=""," ",B423*VLOOKUP($A423,'02.08.-22.08.15'!$A:$I,6,FALSE))</f>
        <v xml:space="preserve"> </v>
      </c>
      <c r="F423" s="23" t="str">
        <f>IF(A423=""," ",B423*VLOOKUP($A423,'02.08.-22.08.15'!$A:$I,7,FALSE))</f>
        <v xml:space="preserve"> </v>
      </c>
      <c r="G423" s="23" t="str">
        <f>IF(A423=""," ",B423*VLOOKUP($A423,'02.08.-22.08.15'!$A:$I,8,FALSE))</f>
        <v xml:space="preserve"> </v>
      </c>
      <c r="H423" s="23" t="str">
        <f>IF(A423=""," ",B423*VLOOKUP($A423,'02.08.-22.08.15'!$A:$I,9,FALSE))</f>
        <v xml:space="preserve"> </v>
      </c>
    </row>
    <row r="424" spans="1:8" ht="15" x14ac:dyDescent="0.2">
      <c r="A424" s="9"/>
      <c r="B424" s="14"/>
      <c r="C424" s="5" t="str">
        <f>IF(A424=""," ",VLOOKUP($A424,'02.08.-22.08.15'!$A:$I,2,FALSE))</f>
        <v xml:space="preserve"> </v>
      </c>
      <c r="D424" s="22" t="str">
        <f>IF(A424=""," ",VLOOKUP($A424,'02.08.-22.08.15'!$A:$I,5,FALSE))</f>
        <v xml:space="preserve"> </v>
      </c>
      <c r="E424" s="23" t="str">
        <f>IF(A424=""," ",B424*VLOOKUP($A424,'02.08.-22.08.15'!$A:$I,6,FALSE))</f>
        <v xml:space="preserve"> </v>
      </c>
      <c r="F424" s="23" t="str">
        <f>IF(A424=""," ",B424*VLOOKUP($A424,'02.08.-22.08.15'!$A:$I,7,FALSE))</f>
        <v xml:space="preserve"> </v>
      </c>
      <c r="G424" s="23" t="str">
        <f>IF(A424=""," ",B424*VLOOKUP($A424,'02.08.-22.08.15'!$A:$I,8,FALSE))</f>
        <v xml:space="preserve"> </v>
      </c>
      <c r="H424" s="23" t="str">
        <f>IF(A424=""," ",B424*VLOOKUP($A424,'02.08.-22.08.15'!$A:$I,9,FALSE))</f>
        <v xml:space="preserve"> </v>
      </c>
    </row>
    <row r="425" spans="1:8" ht="15" x14ac:dyDescent="0.2">
      <c r="A425" s="9"/>
      <c r="B425" s="14"/>
      <c r="C425" s="5" t="str">
        <f>IF(A425=""," ",VLOOKUP($A425,'02.08.-22.08.15'!$A:$I,2,FALSE))</f>
        <v xml:space="preserve"> </v>
      </c>
      <c r="D425" s="22" t="str">
        <f>IF(A425=""," ",VLOOKUP($A425,'02.08.-22.08.15'!$A:$I,5,FALSE))</f>
        <v xml:space="preserve"> </v>
      </c>
      <c r="E425" s="23" t="str">
        <f>IF(A425=""," ",B425*VLOOKUP($A425,'02.08.-22.08.15'!$A:$I,6,FALSE))</f>
        <v xml:space="preserve"> </v>
      </c>
      <c r="F425" s="23" t="str">
        <f>IF(A425=""," ",B425*VLOOKUP($A425,'02.08.-22.08.15'!$A:$I,7,FALSE))</f>
        <v xml:space="preserve"> </v>
      </c>
      <c r="G425" s="23" t="str">
        <f>IF(A425=""," ",B425*VLOOKUP($A425,'02.08.-22.08.15'!$A:$I,8,FALSE))</f>
        <v xml:space="preserve"> </v>
      </c>
      <c r="H425" s="23" t="str">
        <f>IF(A425=""," ",B425*VLOOKUP($A425,'02.08.-22.08.15'!$A:$I,9,FALSE))</f>
        <v xml:space="preserve"> </v>
      </c>
    </row>
    <row r="426" spans="1:8" ht="15" x14ac:dyDescent="0.2">
      <c r="A426" s="9"/>
      <c r="B426" s="14"/>
      <c r="C426" s="5" t="str">
        <f>IF(A426=""," ",VLOOKUP($A426,'02.08.-22.08.15'!$A:$I,2,FALSE))</f>
        <v xml:space="preserve"> </v>
      </c>
      <c r="D426" s="22" t="str">
        <f>IF(A426=""," ",VLOOKUP($A426,'02.08.-22.08.15'!$A:$I,5,FALSE))</f>
        <v xml:space="preserve"> </v>
      </c>
      <c r="E426" s="23" t="str">
        <f>IF(A426=""," ",B426*VLOOKUP($A426,'02.08.-22.08.15'!$A:$I,6,FALSE))</f>
        <v xml:space="preserve"> </v>
      </c>
      <c r="F426" s="23" t="str">
        <f>IF(A426=""," ",B426*VLOOKUP($A426,'02.08.-22.08.15'!$A:$I,7,FALSE))</f>
        <v xml:space="preserve"> </v>
      </c>
      <c r="G426" s="23" t="str">
        <f>IF(A426=""," ",B426*VLOOKUP($A426,'02.08.-22.08.15'!$A:$I,8,FALSE))</f>
        <v xml:space="preserve"> </v>
      </c>
      <c r="H426" s="23" t="str">
        <f>IF(A426=""," ",B426*VLOOKUP($A426,'02.08.-22.08.15'!$A:$I,9,FALSE))</f>
        <v xml:space="preserve"> </v>
      </c>
    </row>
    <row r="427" spans="1:8" ht="15" x14ac:dyDescent="0.2">
      <c r="A427" s="9"/>
      <c r="B427" s="14"/>
      <c r="C427" s="5" t="str">
        <f>IF(A427=""," ",VLOOKUP($A427,'02.08.-22.08.15'!$A:$I,2,FALSE))</f>
        <v xml:space="preserve"> </v>
      </c>
      <c r="D427" s="22" t="str">
        <f>IF(A427=""," ",VLOOKUP($A427,'02.08.-22.08.15'!$A:$I,5,FALSE))</f>
        <v xml:space="preserve"> </v>
      </c>
      <c r="E427" s="23" t="str">
        <f>IF(A427=""," ",B427*VLOOKUP($A427,'02.08.-22.08.15'!$A:$I,6,FALSE))</f>
        <v xml:space="preserve"> </v>
      </c>
      <c r="F427" s="23" t="str">
        <f>IF(A427=""," ",B427*VLOOKUP($A427,'02.08.-22.08.15'!$A:$I,7,FALSE))</f>
        <v xml:space="preserve"> </v>
      </c>
      <c r="G427" s="23" t="str">
        <f>IF(A427=""," ",B427*VLOOKUP($A427,'02.08.-22.08.15'!$A:$I,8,FALSE))</f>
        <v xml:space="preserve"> </v>
      </c>
      <c r="H427" s="23" t="str">
        <f>IF(A427=""," ",B427*VLOOKUP($A427,'02.08.-22.08.15'!$A:$I,9,FALSE))</f>
        <v xml:space="preserve"> </v>
      </c>
    </row>
    <row r="428" spans="1:8" ht="15" x14ac:dyDescent="0.2">
      <c r="A428" s="9"/>
      <c r="B428" s="14"/>
      <c r="C428" s="5" t="str">
        <f>IF(A428=""," ",VLOOKUP($A428,'02.08.-22.08.15'!$A:$I,2,FALSE))</f>
        <v xml:space="preserve"> </v>
      </c>
      <c r="D428" s="22" t="str">
        <f>IF(A428=""," ",VLOOKUP($A428,'02.08.-22.08.15'!$A:$I,5,FALSE))</f>
        <v xml:space="preserve"> </v>
      </c>
      <c r="E428" s="23" t="str">
        <f>IF(A428=""," ",B428*VLOOKUP($A428,'02.08.-22.08.15'!$A:$I,6,FALSE))</f>
        <v xml:space="preserve"> </v>
      </c>
      <c r="F428" s="23" t="str">
        <f>IF(A428=""," ",B428*VLOOKUP($A428,'02.08.-22.08.15'!$A:$I,7,FALSE))</f>
        <v xml:space="preserve"> </v>
      </c>
      <c r="G428" s="23" t="str">
        <f>IF(A428=""," ",B428*VLOOKUP($A428,'02.08.-22.08.15'!$A:$I,8,FALSE))</f>
        <v xml:space="preserve"> </v>
      </c>
      <c r="H428" s="23" t="str">
        <f>IF(A428=""," ",B428*VLOOKUP($A428,'02.08.-22.08.15'!$A:$I,9,FALSE))</f>
        <v xml:space="preserve"> </v>
      </c>
    </row>
    <row r="429" spans="1:8" ht="15" x14ac:dyDescent="0.2">
      <c r="A429" s="9"/>
      <c r="B429" s="14"/>
      <c r="C429" s="5" t="str">
        <f>IF(A429=""," ",VLOOKUP($A429,'02.08.-22.08.15'!$A:$I,2,FALSE))</f>
        <v xml:space="preserve"> </v>
      </c>
      <c r="D429" s="22" t="str">
        <f>IF(A429=""," ",VLOOKUP($A429,'02.08.-22.08.15'!$A:$I,5,FALSE))</f>
        <v xml:space="preserve"> </v>
      </c>
      <c r="E429" s="23" t="str">
        <f>IF(A429=""," ",B429*VLOOKUP($A429,'02.08.-22.08.15'!$A:$I,6,FALSE))</f>
        <v xml:space="preserve"> </v>
      </c>
      <c r="F429" s="23" t="str">
        <f>IF(A429=""," ",B429*VLOOKUP($A429,'02.08.-22.08.15'!$A:$I,7,FALSE))</f>
        <v xml:space="preserve"> </v>
      </c>
      <c r="G429" s="23" t="str">
        <f>IF(A429=""," ",B429*VLOOKUP($A429,'02.08.-22.08.15'!$A:$I,8,FALSE))</f>
        <v xml:space="preserve"> </v>
      </c>
      <c r="H429" s="23" t="str">
        <f>IF(A429=""," ",B429*VLOOKUP($A429,'02.08.-22.08.15'!$A:$I,9,FALSE))</f>
        <v xml:space="preserve"> </v>
      </c>
    </row>
    <row r="430" spans="1:8" ht="15" x14ac:dyDescent="0.2">
      <c r="A430" s="9"/>
      <c r="B430" s="14"/>
      <c r="C430" s="5" t="str">
        <f>IF(A430=""," ",VLOOKUP($A430,'02.08.-22.08.15'!$A:$I,2,FALSE))</f>
        <v xml:space="preserve"> </v>
      </c>
      <c r="D430" s="22" t="str">
        <f>IF(A430=""," ",VLOOKUP($A430,'02.08.-22.08.15'!$A:$I,5,FALSE))</f>
        <v xml:space="preserve"> </v>
      </c>
      <c r="E430" s="23" t="str">
        <f>IF(A430=""," ",B430*VLOOKUP($A430,'02.08.-22.08.15'!$A:$I,6,FALSE))</f>
        <v xml:space="preserve"> </v>
      </c>
      <c r="F430" s="23" t="str">
        <f>IF(A430=""," ",B430*VLOOKUP($A430,'02.08.-22.08.15'!$A:$I,7,FALSE))</f>
        <v xml:space="preserve"> </v>
      </c>
      <c r="G430" s="23" t="str">
        <f>IF(A430=""," ",B430*VLOOKUP($A430,'02.08.-22.08.15'!$A:$I,8,FALSE))</f>
        <v xml:space="preserve"> </v>
      </c>
      <c r="H430" s="23" t="str">
        <f>IF(A430=""," ",B430*VLOOKUP($A430,'02.08.-22.08.15'!$A:$I,9,FALSE))</f>
        <v xml:space="preserve"> </v>
      </c>
    </row>
    <row r="431" spans="1:8" ht="15" x14ac:dyDescent="0.2">
      <c r="A431" s="9"/>
      <c r="B431" s="14"/>
      <c r="C431" s="5" t="str">
        <f>IF(A431=""," ",VLOOKUP($A431,'02.08.-22.08.15'!$A:$I,2,FALSE))</f>
        <v xml:space="preserve"> </v>
      </c>
      <c r="D431" s="22" t="str">
        <f>IF(A431=""," ",VLOOKUP($A431,'02.08.-22.08.15'!$A:$I,5,FALSE))</f>
        <v xml:space="preserve"> </v>
      </c>
      <c r="E431" s="23" t="str">
        <f>IF(A431=""," ",B431*VLOOKUP($A431,'02.08.-22.08.15'!$A:$I,6,FALSE))</f>
        <v xml:space="preserve"> </v>
      </c>
      <c r="F431" s="23" t="str">
        <f>IF(A431=""," ",B431*VLOOKUP($A431,'02.08.-22.08.15'!$A:$I,7,FALSE))</f>
        <v xml:space="preserve"> </v>
      </c>
      <c r="G431" s="23" t="str">
        <f>IF(A431=""," ",B431*VLOOKUP($A431,'02.08.-22.08.15'!$A:$I,8,FALSE))</f>
        <v xml:space="preserve"> </v>
      </c>
      <c r="H431" s="23" t="str">
        <f>IF(A431=""," ",B431*VLOOKUP($A431,'02.08.-22.08.15'!$A:$I,9,FALSE))</f>
        <v xml:space="preserve"> </v>
      </c>
    </row>
    <row r="432" spans="1:8" ht="15" x14ac:dyDescent="0.2">
      <c r="A432" s="9"/>
      <c r="B432" s="14"/>
      <c r="C432" s="5" t="str">
        <f>IF(A432=""," ",VLOOKUP($A432,'02.08.-22.08.15'!$A:$I,2,FALSE))</f>
        <v xml:space="preserve"> </v>
      </c>
      <c r="D432" s="22" t="str">
        <f>IF(A432=""," ",VLOOKUP($A432,'02.08.-22.08.15'!$A:$I,5,FALSE))</f>
        <v xml:space="preserve"> </v>
      </c>
      <c r="E432" s="23" t="str">
        <f>IF(A432=""," ",B432*VLOOKUP($A432,'02.08.-22.08.15'!$A:$I,6,FALSE))</f>
        <v xml:space="preserve"> </v>
      </c>
      <c r="F432" s="23" t="str">
        <f>IF(A432=""," ",B432*VLOOKUP($A432,'02.08.-22.08.15'!$A:$I,7,FALSE))</f>
        <v xml:space="preserve"> </v>
      </c>
      <c r="G432" s="23" t="str">
        <f>IF(A432=""," ",B432*VLOOKUP($A432,'02.08.-22.08.15'!$A:$I,8,FALSE))</f>
        <v xml:space="preserve"> </v>
      </c>
      <c r="H432" s="23" t="str">
        <f>IF(A432=""," ",B432*VLOOKUP($A432,'02.08.-22.08.15'!$A:$I,9,FALSE))</f>
        <v xml:space="preserve"> </v>
      </c>
    </row>
    <row r="433" spans="1:8" ht="15" x14ac:dyDescent="0.2">
      <c r="A433" s="9"/>
      <c r="B433" s="14"/>
      <c r="C433" s="5" t="str">
        <f>IF(A433=""," ",VLOOKUP($A433,'02.08.-22.08.15'!$A:$I,2,FALSE))</f>
        <v xml:space="preserve"> </v>
      </c>
      <c r="D433" s="22" t="str">
        <f>IF(A433=""," ",VLOOKUP($A433,'02.08.-22.08.15'!$A:$I,5,FALSE))</f>
        <v xml:space="preserve"> </v>
      </c>
      <c r="E433" s="23" t="str">
        <f>IF(A433=""," ",B433*VLOOKUP($A433,'02.08.-22.08.15'!$A:$I,6,FALSE))</f>
        <v xml:space="preserve"> </v>
      </c>
      <c r="F433" s="23" t="str">
        <f>IF(A433=""," ",B433*VLOOKUP($A433,'02.08.-22.08.15'!$A:$I,7,FALSE))</f>
        <v xml:space="preserve"> </v>
      </c>
      <c r="G433" s="23" t="str">
        <f>IF(A433=""," ",B433*VLOOKUP($A433,'02.08.-22.08.15'!$A:$I,8,FALSE))</f>
        <v xml:space="preserve"> </v>
      </c>
      <c r="H433" s="23" t="str">
        <f>IF(A433=""," ",B433*VLOOKUP($A433,'02.08.-22.08.15'!$A:$I,9,FALSE))</f>
        <v xml:space="preserve"> </v>
      </c>
    </row>
    <row r="434" spans="1:8" ht="15" x14ac:dyDescent="0.2">
      <c r="A434" s="9"/>
      <c r="B434" s="14"/>
      <c r="C434" s="5" t="str">
        <f>IF(A434=""," ",VLOOKUP($A434,'02.08.-22.08.15'!$A:$I,2,FALSE))</f>
        <v xml:space="preserve"> </v>
      </c>
      <c r="D434" s="22" t="str">
        <f>IF(A434=""," ",VLOOKUP($A434,'02.08.-22.08.15'!$A:$I,5,FALSE))</f>
        <v xml:space="preserve"> </v>
      </c>
      <c r="E434" s="23" t="str">
        <f>IF(A434=""," ",B434*VLOOKUP($A434,'02.08.-22.08.15'!$A:$I,6,FALSE))</f>
        <v xml:space="preserve"> </v>
      </c>
      <c r="F434" s="23" t="str">
        <f>IF(A434=""," ",B434*VLOOKUP($A434,'02.08.-22.08.15'!$A:$I,7,FALSE))</f>
        <v xml:space="preserve"> </v>
      </c>
      <c r="G434" s="23" t="str">
        <f>IF(A434=""," ",B434*VLOOKUP($A434,'02.08.-22.08.15'!$A:$I,8,FALSE))</f>
        <v xml:space="preserve"> </v>
      </c>
      <c r="H434" s="23" t="str">
        <f>IF(A434=""," ",B434*VLOOKUP($A434,'02.08.-22.08.15'!$A:$I,9,FALSE))</f>
        <v xml:space="preserve"> </v>
      </c>
    </row>
    <row r="435" spans="1:8" ht="15" x14ac:dyDescent="0.2">
      <c r="A435" s="9"/>
      <c r="B435" s="14"/>
      <c r="C435" s="5" t="str">
        <f>IF(A435=""," ",VLOOKUP($A435,'02.08.-22.08.15'!$A:$I,2,FALSE))</f>
        <v xml:space="preserve"> </v>
      </c>
      <c r="D435" s="22" t="str">
        <f>IF(A435=""," ",VLOOKUP($A435,'02.08.-22.08.15'!$A:$I,5,FALSE))</f>
        <v xml:space="preserve"> </v>
      </c>
      <c r="E435" s="23" t="str">
        <f>IF(A435=""," ",B435*VLOOKUP($A435,'02.08.-22.08.15'!$A:$I,6,FALSE))</f>
        <v xml:space="preserve"> </v>
      </c>
      <c r="F435" s="23" t="str">
        <f>IF(A435=""," ",B435*VLOOKUP($A435,'02.08.-22.08.15'!$A:$I,7,FALSE))</f>
        <v xml:space="preserve"> </v>
      </c>
      <c r="G435" s="23" t="str">
        <f>IF(A435=""," ",B435*VLOOKUP($A435,'02.08.-22.08.15'!$A:$I,8,FALSE))</f>
        <v xml:space="preserve"> </v>
      </c>
      <c r="H435" s="23" t="str">
        <f>IF(A435=""," ",B435*VLOOKUP($A435,'02.08.-22.08.15'!$A:$I,9,FALSE))</f>
        <v xml:space="preserve"> </v>
      </c>
    </row>
    <row r="436" spans="1:8" ht="15" x14ac:dyDescent="0.2">
      <c r="A436" s="9"/>
      <c r="B436" s="14"/>
      <c r="C436" s="5" t="str">
        <f>IF(A436=""," ",VLOOKUP($A436,'02.08.-22.08.15'!$A:$I,2,FALSE))</f>
        <v xml:space="preserve"> </v>
      </c>
      <c r="D436" s="22" t="str">
        <f>IF(A436=""," ",VLOOKUP($A436,'02.08.-22.08.15'!$A:$I,5,FALSE))</f>
        <v xml:space="preserve"> </v>
      </c>
      <c r="E436" s="23" t="str">
        <f>IF(A436=""," ",B436*VLOOKUP($A436,'02.08.-22.08.15'!$A:$I,6,FALSE))</f>
        <v xml:space="preserve"> </v>
      </c>
      <c r="F436" s="23" t="str">
        <f>IF(A436=""," ",B436*VLOOKUP($A436,'02.08.-22.08.15'!$A:$I,7,FALSE))</f>
        <v xml:space="preserve"> </v>
      </c>
      <c r="G436" s="23" t="str">
        <f>IF(A436=""," ",B436*VLOOKUP($A436,'02.08.-22.08.15'!$A:$I,8,FALSE))</f>
        <v xml:space="preserve"> </v>
      </c>
      <c r="H436" s="23" t="str">
        <f>IF(A436=""," ",B436*VLOOKUP($A436,'02.08.-22.08.15'!$A:$I,9,FALSE))</f>
        <v xml:space="preserve"> </v>
      </c>
    </row>
    <row r="437" spans="1:8" ht="15" x14ac:dyDescent="0.2">
      <c r="A437" s="9"/>
      <c r="B437" s="14"/>
      <c r="C437" s="5" t="str">
        <f>IF(A437=""," ",VLOOKUP($A437,'02.08.-22.08.15'!$A:$I,2,FALSE))</f>
        <v xml:space="preserve"> </v>
      </c>
      <c r="D437" s="22" t="str">
        <f>IF(A437=""," ",VLOOKUP($A437,'02.08.-22.08.15'!$A:$I,5,FALSE))</f>
        <v xml:space="preserve"> </v>
      </c>
      <c r="E437" s="23" t="str">
        <f>IF(A437=""," ",B437*VLOOKUP($A437,'02.08.-22.08.15'!$A:$I,6,FALSE))</f>
        <v xml:space="preserve"> </v>
      </c>
      <c r="F437" s="23" t="str">
        <f>IF(A437=""," ",B437*VLOOKUP($A437,'02.08.-22.08.15'!$A:$I,7,FALSE))</f>
        <v xml:space="preserve"> </v>
      </c>
      <c r="G437" s="23" t="str">
        <f>IF(A437=""," ",B437*VLOOKUP($A437,'02.08.-22.08.15'!$A:$I,8,FALSE))</f>
        <v xml:space="preserve"> </v>
      </c>
      <c r="H437" s="23" t="str">
        <f>IF(A437=""," ",B437*VLOOKUP($A437,'02.08.-22.08.15'!$A:$I,9,FALSE))</f>
        <v xml:space="preserve"> </v>
      </c>
    </row>
    <row r="438" spans="1:8" ht="15" x14ac:dyDescent="0.2">
      <c r="A438" s="9"/>
      <c r="B438" s="14"/>
      <c r="C438" s="5" t="str">
        <f>IF(A438=""," ",VLOOKUP($A438,'02.08.-22.08.15'!$A:$I,2,FALSE))</f>
        <v xml:space="preserve"> </v>
      </c>
      <c r="D438" s="22" t="str">
        <f>IF(A438=""," ",VLOOKUP($A438,'02.08.-22.08.15'!$A:$I,5,FALSE))</f>
        <v xml:space="preserve"> </v>
      </c>
      <c r="E438" s="23" t="str">
        <f>IF(A438=""," ",B438*VLOOKUP($A438,'02.08.-22.08.15'!$A:$I,6,FALSE))</f>
        <v xml:space="preserve"> </v>
      </c>
      <c r="F438" s="23" t="str">
        <f>IF(A438=""," ",B438*VLOOKUP($A438,'02.08.-22.08.15'!$A:$I,7,FALSE))</f>
        <v xml:space="preserve"> </v>
      </c>
      <c r="G438" s="23" t="str">
        <f>IF(A438=""," ",B438*VLOOKUP($A438,'02.08.-22.08.15'!$A:$I,8,FALSE))</f>
        <v xml:space="preserve"> </v>
      </c>
      <c r="H438" s="23" t="str">
        <f>IF(A438=""," ",B438*VLOOKUP($A438,'02.08.-22.08.15'!$A:$I,9,FALSE))</f>
        <v xml:space="preserve"> </v>
      </c>
    </row>
    <row r="439" spans="1:8" ht="15" x14ac:dyDescent="0.2">
      <c r="A439" s="9"/>
      <c r="B439" s="14"/>
      <c r="C439" s="5" t="str">
        <f>IF(A439=""," ",VLOOKUP($A439,'02.08.-22.08.15'!$A:$I,2,FALSE))</f>
        <v xml:space="preserve"> </v>
      </c>
      <c r="D439" s="22" t="str">
        <f>IF(A439=""," ",VLOOKUP($A439,'02.08.-22.08.15'!$A:$I,5,FALSE))</f>
        <v xml:space="preserve"> </v>
      </c>
      <c r="E439" s="23" t="str">
        <f>IF(A439=""," ",B439*VLOOKUP($A439,'02.08.-22.08.15'!$A:$I,6,FALSE))</f>
        <v xml:space="preserve"> </v>
      </c>
      <c r="F439" s="23" t="str">
        <f>IF(A439=""," ",B439*VLOOKUP($A439,'02.08.-22.08.15'!$A:$I,7,FALSE))</f>
        <v xml:space="preserve"> </v>
      </c>
      <c r="G439" s="23" t="str">
        <f>IF(A439=""," ",B439*VLOOKUP($A439,'02.08.-22.08.15'!$A:$I,8,FALSE))</f>
        <v xml:space="preserve"> </v>
      </c>
      <c r="H439" s="23" t="str">
        <f>IF(A439=""," ",B439*VLOOKUP($A439,'02.08.-22.08.15'!$A:$I,9,FALSE))</f>
        <v xml:space="preserve"> </v>
      </c>
    </row>
    <row r="440" spans="1:8" ht="15" x14ac:dyDescent="0.2">
      <c r="A440" s="9"/>
      <c r="B440" s="14"/>
      <c r="C440" s="5" t="str">
        <f>IF(A440=""," ",VLOOKUP($A440,'02.08.-22.08.15'!$A:$I,2,FALSE))</f>
        <v xml:space="preserve"> </v>
      </c>
      <c r="D440" s="22" t="str">
        <f>IF(A440=""," ",VLOOKUP($A440,'02.08.-22.08.15'!$A:$I,5,FALSE))</f>
        <v xml:space="preserve"> </v>
      </c>
      <c r="E440" s="23" t="str">
        <f>IF(A440=""," ",B440*VLOOKUP($A440,'02.08.-22.08.15'!$A:$I,6,FALSE))</f>
        <v xml:space="preserve"> </v>
      </c>
      <c r="F440" s="23" t="str">
        <f>IF(A440=""," ",B440*VLOOKUP($A440,'02.08.-22.08.15'!$A:$I,7,FALSE))</f>
        <v xml:space="preserve"> </v>
      </c>
      <c r="G440" s="23" t="str">
        <f>IF(A440=""," ",B440*VLOOKUP($A440,'02.08.-22.08.15'!$A:$I,8,FALSE))</f>
        <v xml:space="preserve"> </v>
      </c>
      <c r="H440" s="23" t="str">
        <f>IF(A440=""," ",B440*VLOOKUP($A440,'02.08.-22.08.15'!$A:$I,9,FALSE))</f>
        <v xml:space="preserve"> </v>
      </c>
    </row>
    <row r="441" spans="1:8" ht="15" x14ac:dyDescent="0.2">
      <c r="A441" s="9"/>
      <c r="B441" s="14"/>
      <c r="C441" s="5" t="str">
        <f>IF(A441=""," ",VLOOKUP($A441,'02.08.-22.08.15'!$A:$I,2,FALSE))</f>
        <v xml:space="preserve"> </v>
      </c>
      <c r="D441" s="22" t="str">
        <f>IF(A441=""," ",VLOOKUP($A441,'02.08.-22.08.15'!$A:$I,5,FALSE))</f>
        <v xml:space="preserve"> </v>
      </c>
      <c r="E441" s="23" t="str">
        <f>IF(A441=""," ",B441*VLOOKUP($A441,'02.08.-22.08.15'!$A:$I,6,FALSE))</f>
        <v xml:space="preserve"> </v>
      </c>
      <c r="F441" s="23" t="str">
        <f>IF(A441=""," ",B441*VLOOKUP($A441,'02.08.-22.08.15'!$A:$I,7,FALSE))</f>
        <v xml:space="preserve"> </v>
      </c>
      <c r="G441" s="23" t="str">
        <f>IF(A441=""," ",B441*VLOOKUP($A441,'02.08.-22.08.15'!$A:$I,8,FALSE))</f>
        <v xml:space="preserve"> </v>
      </c>
      <c r="H441" s="23" t="str">
        <f>IF(A441=""," ",B441*VLOOKUP($A441,'02.08.-22.08.15'!$A:$I,9,FALSE))</f>
        <v xml:space="preserve"> </v>
      </c>
    </row>
    <row r="442" spans="1:8" ht="15" x14ac:dyDescent="0.2">
      <c r="A442" s="9"/>
      <c r="B442" s="14"/>
      <c r="C442" s="5" t="str">
        <f>IF(A442=""," ",VLOOKUP($A442,'02.08.-22.08.15'!$A:$I,2,FALSE))</f>
        <v xml:space="preserve"> </v>
      </c>
      <c r="D442" s="22" t="str">
        <f>IF(A442=""," ",VLOOKUP($A442,'02.08.-22.08.15'!$A:$I,5,FALSE))</f>
        <v xml:space="preserve"> </v>
      </c>
      <c r="E442" s="23" t="str">
        <f>IF(A442=""," ",B442*VLOOKUP($A442,'02.08.-22.08.15'!$A:$I,6,FALSE))</f>
        <v xml:space="preserve"> </v>
      </c>
      <c r="F442" s="23" t="str">
        <f>IF(A442=""," ",B442*VLOOKUP($A442,'02.08.-22.08.15'!$A:$I,7,FALSE))</f>
        <v xml:space="preserve"> </v>
      </c>
      <c r="G442" s="23" t="str">
        <f>IF(A442=""," ",B442*VLOOKUP($A442,'02.08.-22.08.15'!$A:$I,8,FALSE))</f>
        <v xml:space="preserve"> </v>
      </c>
      <c r="H442" s="23" t="str">
        <f>IF(A442=""," ",B442*VLOOKUP($A442,'02.08.-22.08.15'!$A:$I,9,FALSE))</f>
        <v xml:space="preserve"> </v>
      </c>
    </row>
    <row r="443" spans="1:8" ht="15" x14ac:dyDescent="0.2">
      <c r="A443" s="9"/>
      <c r="B443" s="14"/>
      <c r="C443" s="5" t="str">
        <f>IF(A443=""," ",VLOOKUP($A443,'02.08.-22.08.15'!$A:$I,2,FALSE))</f>
        <v xml:space="preserve"> </v>
      </c>
      <c r="D443" s="22" t="str">
        <f>IF(A443=""," ",VLOOKUP($A443,'02.08.-22.08.15'!$A:$I,5,FALSE))</f>
        <v xml:space="preserve"> </v>
      </c>
      <c r="E443" s="23" t="str">
        <f>IF(A443=""," ",B443*VLOOKUP($A443,'02.08.-22.08.15'!$A:$I,6,FALSE))</f>
        <v xml:space="preserve"> </v>
      </c>
      <c r="F443" s="23" t="str">
        <f>IF(A443=""," ",B443*VLOOKUP($A443,'02.08.-22.08.15'!$A:$I,7,FALSE))</f>
        <v xml:space="preserve"> </v>
      </c>
      <c r="G443" s="23" t="str">
        <f>IF(A443=""," ",B443*VLOOKUP($A443,'02.08.-22.08.15'!$A:$I,8,FALSE))</f>
        <v xml:space="preserve"> </v>
      </c>
      <c r="H443" s="23" t="str">
        <f>IF(A443=""," ",B443*VLOOKUP($A443,'02.08.-22.08.15'!$A:$I,9,FALSE))</f>
        <v xml:space="preserve"> </v>
      </c>
    </row>
    <row r="444" spans="1:8" ht="15" x14ac:dyDescent="0.2">
      <c r="A444" s="9"/>
      <c r="B444" s="14"/>
      <c r="C444" s="5" t="str">
        <f>IF(A444=""," ",VLOOKUP($A444,'02.08.-22.08.15'!$A:$I,2,FALSE))</f>
        <v xml:space="preserve"> </v>
      </c>
      <c r="D444" s="22" t="str">
        <f>IF(A444=""," ",VLOOKUP($A444,'02.08.-22.08.15'!$A:$I,5,FALSE))</f>
        <v xml:space="preserve"> </v>
      </c>
      <c r="E444" s="23" t="str">
        <f>IF(A444=""," ",B444*VLOOKUP($A444,'02.08.-22.08.15'!$A:$I,6,FALSE))</f>
        <v xml:space="preserve"> </v>
      </c>
      <c r="F444" s="23" t="str">
        <f>IF(A444=""," ",B444*VLOOKUP($A444,'02.08.-22.08.15'!$A:$I,7,FALSE))</f>
        <v xml:space="preserve"> </v>
      </c>
      <c r="G444" s="23" t="str">
        <f>IF(A444=""," ",B444*VLOOKUP($A444,'02.08.-22.08.15'!$A:$I,8,FALSE))</f>
        <v xml:space="preserve"> </v>
      </c>
      <c r="H444" s="23" t="str">
        <f>IF(A444=""," ",B444*VLOOKUP($A444,'02.08.-22.08.15'!$A:$I,9,FALSE))</f>
        <v xml:space="preserve"> </v>
      </c>
    </row>
    <row r="445" spans="1:8" ht="15" x14ac:dyDescent="0.2">
      <c r="A445" s="9"/>
      <c r="B445" s="14"/>
      <c r="C445" s="5" t="str">
        <f>IF(A445=""," ",VLOOKUP($A445,'02.08.-22.08.15'!$A:$I,2,FALSE))</f>
        <v xml:space="preserve"> </v>
      </c>
      <c r="D445" s="22" t="str">
        <f>IF(A445=""," ",VLOOKUP($A445,'02.08.-22.08.15'!$A:$I,5,FALSE))</f>
        <v xml:space="preserve"> </v>
      </c>
      <c r="E445" s="23" t="str">
        <f>IF(A445=""," ",B445*VLOOKUP($A445,'02.08.-22.08.15'!$A:$I,6,FALSE))</f>
        <v xml:space="preserve"> </v>
      </c>
      <c r="F445" s="23" t="str">
        <f>IF(A445=""," ",B445*VLOOKUP($A445,'02.08.-22.08.15'!$A:$I,7,FALSE))</f>
        <v xml:space="preserve"> </v>
      </c>
      <c r="G445" s="23" t="str">
        <f>IF(A445=""," ",B445*VLOOKUP($A445,'02.08.-22.08.15'!$A:$I,8,FALSE))</f>
        <v xml:space="preserve"> </v>
      </c>
      <c r="H445" s="23" t="str">
        <f>IF(A445=""," ",B445*VLOOKUP($A445,'02.08.-22.08.15'!$A:$I,9,FALSE))</f>
        <v xml:space="preserve"> </v>
      </c>
    </row>
    <row r="446" spans="1:8" ht="15" x14ac:dyDescent="0.2">
      <c r="A446" s="9"/>
      <c r="B446" s="14"/>
      <c r="C446" s="5" t="str">
        <f>IF(A446=""," ",VLOOKUP($A446,'02.08.-22.08.15'!$A:$I,2,FALSE))</f>
        <v xml:space="preserve"> </v>
      </c>
      <c r="D446" s="22" t="str">
        <f>IF(A446=""," ",VLOOKUP($A446,'02.08.-22.08.15'!$A:$I,5,FALSE))</f>
        <v xml:space="preserve"> </v>
      </c>
      <c r="E446" s="23" t="str">
        <f>IF(A446=""," ",B446*VLOOKUP($A446,'02.08.-22.08.15'!$A:$I,6,FALSE))</f>
        <v xml:space="preserve"> </v>
      </c>
      <c r="F446" s="23" t="str">
        <f>IF(A446=""," ",B446*VLOOKUP($A446,'02.08.-22.08.15'!$A:$I,7,FALSE))</f>
        <v xml:space="preserve"> </v>
      </c>
      <c r="G446" s="23" t="str">
        <f>IF(A446=""," ",B446*VLOOKUP($A446,'02.08.-22.08.15'!$A:$I,8,FALSE))</f>
        <v xml:space="preserve"> </v>
      </c>
      <c r="H446" s="23" t="str">
        <f>IF(A446=""," ",B446*VLOOKUP($A446,'02.08.-22.08.15'!$A:$I,9,FALSE))</f>
        <v xml:space="preserve"> </v>
      </c>
    </row>
    <row r="447" spans="1:8" ht="15" x14ac:dyDescent="0.2">
      <c r="A447" s="9"/>
      <c r="B447" s="14"/>
      <c r="C447" s="5" t="str">
        <f>IF(A447=""," ",VLOOKUP($A447,'02.08.-22.08.15'!$A:$I,2,FALSE))</f>
        <v xml:space="preserve"> </v>
      </c>
      <c r="D447" s="22" t="str">
        <f>IF(A447=""," ",VLOOKUP($A447,'02.08.-22.08.15'!$A:$I,5,FALSE))</f>
        <v xml:space="preserve"> </v>
      </c>
      <c r="E447" s="23" t="str">
        <f>IF(A447=""," ",B447*VLOOKUP($A447,'02.08.-22.08.15'!$A:$I,6,FALSE))</f>
        <v xml:space="preserve"> </v>
      </c>
      <c r="F447" s="23" t="str">
        <f>IF(A447=""," ",B447*VLOOKUP($A447,'02.08.-22.08.15'!$A:$I,7,FALSE))</f>
        <v xml:space="preserve"> </v>
      </c>
      <c r="G447" s="23" t="str">
        <f>IF(A447=""," ",B447*VLOOKUP($A447,'02.08.-22.08.15'!$A:$I,8,FALSE))</f>
        <v xml:space="preserve"> </v>
      </c>
      <c r="H447" s="23" t="str">
        <f>IF(A447=""," ",B447*VLOOKUP($A447,'02.08.-22.08.15'!$A:$I,9,FALSE))</f>
        <v xml:space="preserve"> </v>
      </c>
    </row>
    <row r="448" spans="1:8" ht="15" x14ac:dyDescent="0.2">
      <c r="A448" s="9"/>
      <c r="B448" s="14"/>
      <c r="C448" s="5" t="str">
        <f>IF(A448=""," ",VLOOKUP($A448,'02.08.-22.08.15'!$A:$I,2,FALSE))</f>
        <v xml:space="preserve"> </v>
      </c>
      <c r="D448" s="22" t="str">
        <f>IF(A448=""," ",VLOOKUP($A448,'02.08.-22.08.15'!$A:$I,5,FALSE))</f>
        <v xml:space="preserve"> </v>
      </c>
      <c r="E448" s="23" t="str">
        <f>IF(A448=""," ",B448*VLOOKUP($A448,'02.08.-22.08.15'!$A:$I,6,FALSE))</f>
        <v xml:space="preserve"> </v>
      </c>
      <c r="F448" s="23" t="str">
        <f>IF(A448=""," ",B448*VLOOKUP($A448,'02.08.-22.08.15'!$A:$I,7,FALSE))</f>
        <v xml:space="preserve"> </v>
      </c>
      <c r="G448" s="23" t="str">
        <f>IF(A448=""," ",B448*VLOOKUP($A448,'02.08.-22.08.15'!$A:$I,8,FALSE))</f>
        <v xml:space="preserve"> </v>
      </c>
      <c r="H448" s="23" t="str">
        <f>IF(A448=""," ",B448*VLOOKUP($A448,'02.08.-22.08.15'!$A:$I,9,FALSE))</f>
        <v xml:space="preserve"> </v>
      </c>
    </row>
    <row r="449" spans="1:8" ht="15" x14ac:dyDescent="0.2">
      <c r="A449" s="9"/>
      <c r="B449" s="14"/>
      <c r="C449" s="5" t="str">
        <f>IF(A449=""," ",VLOOKUP($A449,'02.08.-22.08.15'!$A:$I,2,FALSE))</f>
        <v xml:space="preserve"> </v>
      </c>
      <c r="D449" s="22" t="str">
        <f>IF(A449=""," ",VLOOKUP($A449,'02.08.-22.08.15'!$A:$I,5,FALSE))</f>
        <v xml:space="preserve"> </v>
      </c>
      <c r="E449" s="23" t="str">
        <f>IF(A449=""," ",B449*VLOOKUP($A449,'02.08.-22.08.15'!$A:$I,6,FALSE))</f>
        <v xml:space="preserve"> </v>
      </c>
      <c r="F449" s="23" t="str">
        <f>IF(A449=""," ",B449*VLOOKUP($A449,'02.08.-22.08.15'!$A:$I,7,FALSE))</f>
        <v xml:space="preserve"> </v>
      </c>
      <c r="G449" s="23" t="str">
        <f>IF(A449=""," ",B449*VLOOKUP($A449,'02.08.-22.08.15'!$A:$I,8,FALSE))</f>
        <v xml:space="preserve"> </v>
      </c>
      <c r="H449" s="23" t="str">
        <f>IF(A449=""," ",B449*VLOOKUP($A449,'02.08.-22.08.15'!$A:$I,9,FALSE))</f>
        <v xml:space="preserve"> </v>
      </c>
    </row>
    <row r="450" spans="1:8" ht="15" x14ac:dyDescent="0.2">
      <c r="A450" s="9"/>
      <c r="B450" s="14"/>
      <c r="C450" s="5" t="str">
        <f>IF(A450=""," ",VLOOKUP($A450,'02.08.-22.08.15'!$A:$I,2,FALSE))</f>
        <v xml:space="preserve"> </v>
      </c>
      <c r="D450" s="22" t="str">
        <f>IF(A450=""," ",VLOOKUP($A450,'02.08.-22.08.15'!$A:$I,5,FALSE))</f>
        <v xml:space="preserve"> </v>
      </c>
      <c r="E450" s="23" t="str">
        <f>IF(A450=""," ",B450*VLOOKUP($A450,'02.08.-22.08.15'!$A:$I,6,FALSE))</f>
        <v xml:space="preserve"> </v>
      </c>
      <c r="F450" s="23" t="str">
        <f>IF(A450=""," ",B450*VLOOKUP($A450,'02.08.-22.08.15'!$A:$I,7,FALSE))</f>
        <v xml:space="preserve"> </v>
      </c>
      <c r="G450" s="23" t="str">
        <f>IF(A450=""," ",B450*VLOOKUP($A450,'02.08.-22.08.15'!$A:$I,8,FALSE))</f>
        <v xml:space="preserve"> </v>
      </c>
      <c r="H450" s="23" t="str">
        <f>IF(A450=""," ",B450*VLOOKUP($A450,'02.08.-22.08.15'!$A:$I,9,FALSE))</f>
        <v xml:space="preserve"> </v>
      </c>
    </row>
    <row r="451" spans="1:8" ht="15" x14ac:dyDescent="0.2">
      <c r="A451" s="9"/>
      <c r="B451" s="14"/>
      <c r="C451" s="5" t="str">
        <f>IF(A451=""," ",VLOOKUP($A451,'02.08.-22.08.15'!$A:$I,2,FALSE))</f>
        <v xml:space="preserve"> </v>
      </c>
      <c r="D451" s="22" t="str">
        <f>IF(A451=""," ",VLOOKUP($A451,'02.08.-22.08.15'!$A:$I,5,FALSE))</f>
        <v xml:space="preserve"> </v>
      </c>
      <c r="E451" s="23" t="str">
        <f>IF(A451=""," ",B451*VLOOKUP($A451,'02.08.-22.08.15'!$A:$I,6,FALSE))</f>
        <v xml:space="preserve"> </v>
      </c>
      <c r="F451" s="23" t="str">
        <f>IF(A451=""," ",B451*VLOOKUP($A451,'02.08.-22.08.15'!$A:$I,7,FALSE))</f>
        <v xml:space="preserve"> </v>
      </c>
      <c r="G451" s="23" t="str">
        <f>IF(A451=""," ",B451*VLOOKUP($A451,'02.08.-22.08.15'!$A:$I,8,FALSE))</f>
        <v xml:space="preserve"> </v>
      </c>
      <c r="H451" s="23" t="str">
        <f>IF(A451=""," ",B451*VLOOKUP($A451,'02.08.-22.08.15'!$A:$I,9,FALSE))</f>
        <v xml:space="preserve"> </v>
      </c>
    </row>
    <row r="452" spans="1:8" ht="15" x14ac:dyDescent="0.2">
      <c r="A452" s="9"/>
      <c r="B452" s="14"/>
      <c r="C452" s="5" t="str">
        <f>IF(A452=""," ",VLOOKUP($A452,'02.08.-22.08.15'!$A:$I,2,FALSE))</f>
        <v xml:space="preserve"> </v>
      </c>
      <c r="D452" s="22" t="str">
        <f>IF(A452=""," ",VLOOKUP($A452,'02.08.-22.08.15'!$A:$I,5,FALSE))</f>
        <v xml:space="preserve"> </v>
      </c>
      <c r="E452" s="23" t="str">
        <f>IF(A452=""," ",B452*VLOOKUP($A452,'02.08.-22.08.15'!$A:$I,6,FALSE))</f>
        <v xml:space="preserve"> </v>
      </c>
      <c r="F452" s="23" t="str">
        <f>IF(A452=""," ",B452*VLOOKUP($A452,'02.08.-22.08.15'!$A:$I,7,FALSE))</f>
        <v xml:space="preserve"> </v>
      </c>
      <c r="G452" s="23" t="str">
        <f>IF(A452=""," ",B452*VLOOKUP($A452,'02.08.-22.08.15'!$A:$I,8,FALSE))</f>
        <v xml:space="preserve"> </v>
      </c>
      <c r="H452" s="23" t="str">
        <f>IF(A452=""," ",B452*VLOOKUP($A452,'02.08.-22.08.15'!$A:$I,9,FALSE))</f>
        <v xml:space="preserve"> </v>
      </c>
    </row>
    <row r="453" spans="1:8" ht="15" x14ac:dyDescent="0.2">
      <c r="A453" s="9"/>
      <c r="B453" s="14"/>
      <c r="C453" s="5" t="str">
        <f>IF(A453=""," ",VLOOKUP($A453,'02.08.-22.08.15'!$A:$I,2,FALSE))</f>
        <v xml:space="preserve"> </v>
      </c>
      <c r="D453" s="22" t="str">
        <f>IF(A453=""," ",VLOOKUP($A453,'02.08.-22.08.15'!$A:$I,5,FALSE))</f>
        <v xml:space="preserve"> </v>
      </c>
      <c r="E453" s="23" t="str">
        <f>IF(A453=""," ",B453*VLOOKUP($A453,'02.08.-22.08.15'!$A:$I,6,FALSE))</f>
        <v xml:space="preserve"> </v>
      </c>
      <c r="F453" s="23" t="str">
        <f>IF(A453=""," ",B453*VLOOKUP($A453,'02.08.-22.08.15'!$A:$I,7,FALSE))</f>
        <v xml:space="preserve"> </v>
      </c>
      <c r="G453" s="23" t="str">
        <f>IF(A453=""," ",B453*VLOOKUP($A453,'02.08.-22.08.15'!$A:$I,8,FALSE))</f>
        <v xml:space="preserve"> </v>
      </c>
      <c r="H453" s="23" t="str">
        <f>IF(A453=""," ",B453*VLOOKUP($A453,'02.08.-22.08.15'!$A:$I,9,FALSE))</f>
        <v xml:space="preserve"> </v>
      </c>
    </row>
    <row r="454" spans="1:8" ht="15" x14ac:dyDescent="0.2">
      <c r="A454" s="9"/>
      <c r="B454" s="14"/>
      <c r="C454" s="5" t="str">
        <f>IF(A454=""," ",VLOOKUP($A454,'02.08.-22.08.15'!$A:$I,2,FALSE))</f>
        <v xml:space="preserve"> </v>
      </c>
      <c r="D454" s="22" t="str">
        <f>IF(A454=""," ",VLOOKUP($A454,'02.08.-22.08.15'!$A:$I,5,FALSE))</f>
        <v xml:space="preserve"> </v>
      </c>
      <c r="E454" s="23" t="str">
        <f>IF(A454=""," ",B454*VLOOKUP($A454,'02.08.-22.08.15'!$A:$I,6,FALSE))</f>
        <v xml:space="preserve"> </v>
      </c>
      <c r="F454" s="23" t="str">
        <f>IF(A454=""," ",B454*VLOOKUP($A454,'02.08.-22.08.15'!$A:$I,7,FALSE))</f>
        <v xml:space="preserve"> </v>
      </c>
      <c r="G454" s="23" t="str">
        <f>IF(A454=""," ",B454*VLOOKUP($A454,'02.08.-22.08.15'!$A:$I,8,FALSE))</f>
        <v xml:space="preserve"> </v>
      </c>
      <c r="H454" s="23" t="str">
        <f>IF(A454=""," ",B454*VLOOKUP($A454,'02.08.-22.08.15'!$A:$I,9,FALSE))</f>
        <v xml:space="preserve"> </v>
      </c>
    </row>
    <row r="455" spans="1:8" ht="15" x14ac:dyDescent="0.2">
      <c r="A455" s="9"/>
      <c r="B455" s="14"/>
      <c r="C455" s="5" t="str">
        <f>IF(A455=""," ",VLOOKUP($A455,'02.08.-22.08.15'!$A:$I,2,FALSE))</f>
        <v xml:space="preserve"> </v>
      </c>
      <c r="D455" s="22" t="str">
        <f>IF(A455=""," ",VLOOKUP($A455,'02.08.-22.08.15'!$A:$I,5,FALSE))</f>
        <v xml:space="preserve"> </v>
      </c>
      <c r="E455" s="23" t="str">
        <f>IF(A455=""," ",B455*VLOOKUP($A455,'02.08.-22.08.15'!$A:$I,6,FALSE))</f>
        <v xml:space="preserve"> </v>
      </c>
      <c r="F455" s="23" t="str">
        <f>IF(A455=""," ",B455*VLOOKUP($A455,'02.08.-22.08.15'!$A:$I,7,FALSE))</f>
        <v xml:space="preserve"> </v>
      </c>
      <c r="G455" s="23" t="str">
        <f>IF(A455=""," ",B455*VLOOKUP($A455,'02.08.-22.08.15'!$A:$I,8,FALSE))</f>
        <v xml:space="preserve"> </v>
      </c>
      <c r="H455" s="23" t="str">
        <f>IF(A455=""," ",B455*VLOOKUP($A455,'02.08.-22.08.15'!$A:$I,9,FALSE))</f>
        <v xml:space="preserve"> </v>
      </c>
    </row>
    <row r="456" spans="1:8" ht="15" x14ac:dyDescent="0.2">
      <c r="A456" s="9"/>
      <c r="B456" s="14"/>
      <c r="C456" s="5" t="str">
        <f>IF(A456=""," ",VLOOKUP($A456,'02.08.-22.08.15'!$A:$I,2,FALSE))</f>
        <v xml:space="preserve"> </v>
      </c>
      <c r="D456" s="22" t="str">
        <f>IF(A456=""," ",VLOOKUP($A456,'02.08.-22.08.15'!$A:$I,5,FALSE))</f>
        <v xml:space="preserve"> </v>
      </c>
      <c r="E456" s="23" t="str">
        <f>IF(A456=""," ",B456*VLOOKUP($A456,'02.08.-22.08.15'!$A:$I,6,FALSE))</f>
        <v xml:space="preserve"> </v>
      </c>
      <c r="F456" s="23" t="str">
        <f>IF(A456=""," ",B456*VLOOKUP($A456,'02.08.-22.08.15'!$A:$I,7,FALSE))</f>
        <v xml:space="preserve"> </v>
      </c>
      <c r="G456" s="23" t="str">
        <f>IF(A456=""," ",B456*VLOOKUP($A456,'02.08.-22.08.15'!$A:$I,8,FALSE))</f>
        <v xml:space="preserve"> </v>
      </c>
      <c r="H456" s="23" t="str">
        <f>IF(A456=""," ",B456*VLOOKUP($A456,'02.08.-22.08.15'!$A:$I,9,FALSE))</f>
        <v xml:space="preserve"> </v>
      </c>
    </row>
    <row r="457" spans="1:8" ht="15" x14ac:dyDescent="0.2">
      <c r="A457" s="9"/>
      <c r="B457" s="14"/>
      <c r="C457" s="5" t="str">
        <f>IF(A457=""," ",VLOOKUP($A457,'02.08.-22.08.15'!$A:$I,2,FALSE))</f>
        <v xml:space="preserve"> </v>
      </c>
      <c r="D457" s="22" t="str">
        <f>IF(A457=""," ",VLOOKUP($A457,'02.08.-22.08.15'!$A:$I,5,FALSE))</f>
        <v xml:space="preserve"> </v>
      </c>
      <c r="E457" s="23" t="str">
        <f>IF(A457=""," ",B457*VLOOKUP($A457,'02.08.-22.08.15'!$A:$I,6,FALSE))</f>
        <v xml:space="preserve"> </v>
      </c>
      <c r="F457" s="23" t="str">
        <f>IF(A457=""," ",B457*VLOOKUP($A457,'02.08.-22.08.15'!$A:$I,7,FALSE))</f>
        <v xml:space="preserve"> </v>
      </c>
      <c r="G457" s="23" t="str">
        <f>IF(A457=""," ",B457*VLOOKUP($A457,'02.08.-22.08.15'!$A:$I,8,FALSE))</f>
        <v xml:space="preserve"> </v>
      </c>
      <c r="H457" s="23" t="str">
        <f>IF(A457=""," ",B457*VLOOKUP($A457,'02.08.-22.08.15'!$A:$I,9,FALSE))</f>
        <v xml:space="preserve"> </v>
      </c>
    </row>
    <row r="458" spans="1:8" ht="15" x14ac:dyDescent="0.2">
      <c r="A458" s="9"/>
      <c r="B458" s="14"/>
      <c r="C458" s="5" t="str">
        <f>IF(A458=""," ",VLOOKUP($A458,'02.08.-22.08.15'!$A:$I,2,FALSE))</f>
        <v xml:space="preserve"> </v>
      </c>
      <c r="D458" s="22" t="str">
        <f>IF(A458=""," ",VLOOKUP($A458,'02.08.-22.08.15'!$A:$I,5,FALSE))</f>
        <v xml:space="preserve"> </v>
      </c>
      <c r="E458" s="23" t="str">
        <f>IF(A458=""," ",B458*VLOOKUP($A458,'02.08.-22.08.15'!$A:$I,6,FALSE))</f>
        <v xml:space="preserve"> </v>
      </c>
      <c r="F458" s="23" t="str">
        <f>IF(A458=""," ",B458*VLOOKUP($A458,'02.08.-22.08.15'!$A:$I,7,FALSE))</f>
        <v xml:space="preserve"> </v>
      </c>
      <c r="G458" s="23" t="str">
        <f>IF(A458=""," ",B458*VLOOKUP($A458,'02.08.-22.08.15'!$A:$I,8,FALSE))</f>
        <v xml:space="preserve"> </v>
      </c>
      <c r="H458" s="23" t="str">
        <f>IF(A458=""," ",B458*VLOOKUP($A458,'02.08.-22.08.15'!$A:$I,9,FALSE))</f>
        <v xml:space="preserve"> </v>
      </c>
    </row>
    <row r="459" spans="1:8" ht="15" x14ac:dyDescent="0.2">
      <c r="A459" s="9"/>
      <c r="B459" s="14"/>
      <c r="C459" s="5" t="str">
        <f>IF(A459=""," ",VLOOKUP($A459,'02.08.-22.08.15'!$A:$I,2,FALSE))</f>
        <v xml:space="preserve"> </v>
      </c>
      <c r="D459" s="22" t="str">
        <f>IF(A459=""," ",VLOOKUP($A459,'02.08.-22.08.15'!$A:$I,5,FALSE))</f>
        <v xml:space="preserve"> </v>
      </c>
      <c r="E459" s="23" t="str">
        <f>IF(A459=""," ",B459*VLOOKUP($A459,'02.08.-22.08.15'!$A:$I,6,FALSE))</f>
        <v xml:space="preserve"> </v>
      </c>
      <c r="F459" s="23" t="str">
        <f>IF(A459=""," ",B459*VLOOKUP($A459,'02.08.-22.08.15'!$A:$I,7,FALSE))</f>
        <v xml:space="preserve"> </v>
      </c>
      <c r="G459" s="23" t="str">
        <f>IF(A459=""," ",B459*VLOOKUP($A459,'02.08.-22.08.15'!$A:$I,8,FALSE))</f>
        <v xml:space="preserve"> </v>
      </c>
      <c r="H459" s="23" t="str">
        <f>IF(A459=""," ",B459*VLOOKUP($A459,'02.08.-22.08.15'!$A:$I,9,FALSE))</f>
        <v xml:space="preserve"> </v>
      </c>
    </row>
    <row r="460" spans="1:8" ht="15" x14ac:dyDescent="0.2">
      <c r="A460" s="9"/>
      <c r="B460" s="14"/>
      <c r="C460" s="5" t="str">
        <f>IF(A460=""," ",VLOOKUP($A460,'02.08.-22.08.15'!$A:$I,2,FALSE))</f>
        <v xml:space="preserve"> </v>
      </c>
      <c r="D460" s="22" t="str">
        <f>IF(A460=""," ",VLOOKUP($A460,'02.08.-22.08.15'!$A:$I,5,FALSE))</f>
        <v xml:space="preserve"> </v>
      </c>
      <c r="E460" s="23" t="str">
        <f>IF(A460=""," ",B460*VLOOKUP($A460,'02.08.-22.08.15'!$A:$I,6,FALSE))</f>
        <v xml:space="preserve"> </v>
      </c>
      <c r="F460" s="23" t="str">
        <f>IF(A460=""," ",B460*VLOOKUP($A460,'02.08.-22.08.15'!$A:$I,7,FALSE))</f>
        <v xml:space="preserve"> </v>
      </c>
      <c r="G460" s="23" t="str">
        <f>IF(A460=""," ",B460*VLOOKUP($A460,'02.08.-22.08.15'!$A:$I,8,FALSE))</f>
        <v xml:space="preserve"> </v>
      </c>
      <c r="H460" s="23" t="str">
        <f>IF(A460=""," ",B460*VLOOKUP($A460,'02.08.-22.08.15'!$A:$I,9,FALSE))</f>
        <v xml:space="preserve"> </v>
      </c>
    </row>
    <row r="461" spans="1:8" ht="15" x14ac:dyDescent="0.2">
      <c r="A461" s="9"/>
      <c r="B461" s="14"/>
      <c r="C461" s="5" t="str">
        <f>IF(A461=""," ",VLOOKUP($A461,'02.08.-22.08.15'!$A:$I,2,FALSE))</f>
        <v xml:space="preserve"> </v>
      </c>
      <c r="D461" s="22" t="str">
        <f>IF(A461=""," ",VLOOKUP($A461,'02.08.-22.08.15'!$A:$I,5,FALSE))</f>
        <v xml:space="preserve"> </v>
      </c>
      <c r="E461" s="23" t="str">
        <f>IF(A461=""," ",B461*VLOOKUP($A461,'02.08.-22.08.15'!$A:$I,6,FALSE))</f>
        <v xml:space="preserve"> </v>
      </c>
      <c r="F461" s="23" t="str">
        <f>IF(A461=""," ",B461*VLOOKUP($A461,'02.08.-22.08.15'!$A:$I,7,FALSE))</f>
        <v xml:space="preserve"> </v>
      </c>
      <c r="G461" s="23" t="str">
        <f>IF(A461=""," ",B461*VLOOKUP($A461,'02.08.-22.08.15'!$A:$I,8,FALSE))</f>
        <v xml:space="preserve"> </v>
      </c>
      <c r="H461" s="23" t="str">
        <f>IF(A461=""," ",B461*VLOOKUP($A461,'02.08.-22.08.15'!$A:$I,9,FALSE))</f>
        <v xml:space="preserve"> </v>
      </c>
    </row>
    <row r="462" spans="1:8" ht="15" x14ac:dyDescent="0.2">
      <c r="A462" s="9"/>
      <c r="B462" s="14"/>
      <c r="C462" s="5" t="str">
        <f>IF(A462=""," ",VLOOKUP($A462,'02.08.-22.08.15'!$A:$I,2,FALSE))</f>
        <v xml:space="preserve"> </v>
      </c>
      <c r="D462" s="22" t="str">
        <f>IF(A462=""," ",VLOOKUP($A462,'02.08.-22.08.15'!$A:$I,5,FALSE))</f>
        <v xml:space="preserve"> </v>
      </c>
      <c r="E462" s="23" t="str">
        <f>IF(A462=""," ",B462*VLOOKUP($A462,'02.08.-22.08.15'!$A:$I,6,FALSE))</f>
        <v xml:space="preserve"> </v>
      </c>
      <c r="F462" s="23" t="str">
        <f>IF(A462=""," ",B462*VLOOKUP($A462,'02.08.-22.08.15'!$A:$I,7,FALSE))</f>
        <v xml:space="preserve"> </v>
      </c>
      <c r="G462" s="23" t="str">
        <f>IF(A462=""," ",B462*VLOOKUP($A462,'02.08.-22.08.15'!$A:$I,8,FALSE))</f>
        <v xml:space="preserve"> </v>
      </c>
      <c r="H462" s="23" t="str">
        <f>IF(A462=""," ",B462*VLOOKUP($A462,'02.08.-22.08.15'!$A:$I,9,FALSE))</f>
        <v xml:space="preserve"> </v>
      </c>
    </row>
    <row r="463" spans="1:8" ht="15" x14ac:dyDescent="0.2">
      <c r="A463" s="9"/>
      <c r="B463" s="14"/>
      <c r="C463" s="5" t="str">
        <f>IF(A463=""," ",VLOOKUP($A463,'02.08.-22.08.15'!$A:$I,2,FALSE))</f>
        <v xml:space="preserve"> </v>
      </c>
      <c r="D463" s="22" t="str">
        <f>IF(A463=""," ",VLOOKUP($A463,'02.08.-22.08.15'!$A:$I,5,FALSE))</f>
        <v xml:space="preserve"> </v>
      </c>
      <c r="E463" s="23" t="str">
        <f>IF(A463=""," ",B463*VLOOKUP($A463,'02.08.-22.08.15'!$A:$I,6,FALSE))</f>
        <v xml:space="preserve"> </v>
      </c>
      <c r="F463" s="23" t="str">
        <f>IF(A463=""," ",B463*VLOOKUP($A463,'02.08.-22.08.15'!$A:$I,7,FALSE))</f>
        <v xml:space="preserve"> </v>
      </c>
      <c r="G463" s="23" t="str">
        <f>IF(A463=""," ",B463*VLOOKUP($A463,'02.08.-22.08.15'!$A:$I,8,FALSE))</f>
        <v xml:space="preserve"> </v>
      </c>
      <c r="H463" s="23" t="str">
        <f>IF(A463=""," ",B463*VLOOKUP($A463,'02.08.-22.08.15'!$A:$I,9,FALSE))</f>
        <v xml:space="preserve"> </v>
      </c>
    </row>
    <row r="464" spans="1:8" ht="15" x14ac:dyDescent="0.2">
      <c r="A464" s="9"/>
      <c r="B464" s="14"/>
      <c r="C464" s="5" t="str">
        <f>IF(A464=""," ",VLOOKUP($A464,'02.08.-22.08.15'!$A:$I,2,FALSE))</f>
        <v xml:space="preserve"> </v>
      </c>
      <c r="D464" s="22" t="str">
        <f>IF(A464=""," ",VLOOKUP($A464,'02.08.-22.08.15'!$A:$I,5,FALSE))</f>
        <v xml:space="preserve"> </v>
      </c>
      <c r="E464" s="23" t="str">
        <f>IF(A464=""," ",B464*VLOOKUP($A464,'02.08.-22.08.15'!$A:$I,6,FALSE))</f>
        <v xml:space="preserve"> </v>
      </c>
      <c r="F464" s="23" t="str">
        <f>IF(A464=""," ",B464*VLOOKUP($A464,'02.08.-22.08.15'!$A:$I,7,FALSE))</f>
        <v xml:space="preserve"> </v>
      </c>
      <c r="G464" s="23" t="str">
        <f>IF(A464=""," ",B464*VLOOKUP($A464,'02.08.-22.08.15'!$A:$I,8,FALSE))</f>
        <v xml:space="preserve"> </v>
      </c>
      <c r="H464" s="23" t="str">
        <f>IF(A464=""," ",B464*VLOOKUP($A464,'02.08.-22.08.15'!$A:$I,9,FALSE))</f>
        <v xml:space="preserve"> </v>
      </c>
    </row>
    <row r="465" spans="1:8" ht="15" x14ac:dyDescent="0.2">
      <c r="A465" s="9"/>
      <c r="B465" s="14"/>
      <c r="C465" s="5" t="str">
        <f>IF(A465=""," ",VLOOKUP($A465,'02.08.-22.08.15'!$A:$I,2,FALSE))</f>
        <v xml:space="preserve"> </v>
      </c>
      <c r="D465" s="22" t="str">
        <f>IF(A465=""," ",VLOOKUP($A465,'02.08.-22.08.15'!$A:$I,5,FALSE))</f>
        <v xml:space="preserve"> </v>
      </c>
      <c r="E465" s="23" t="str">
        <f>IF(A465=""," ",B465*VLOOKUP($A465,'02.08.-22.08.15'!$A:$I,6,FALSE))</f>
        <v xml:space="preserve"> </v>
      </c>
      <c r="F465" s="23" t="str">
        <f>IF(A465=""," ",B465*VLOOKUP($A465,'02.08.-22.08.15'!$A:$I,7,FALSE))</f>
        <v xml:space="preserve"> </v>
      </c>
      <c r="G465" s="23" t="str">
        <f>IF(A465=""," ",B465*VLOOKUP($A465,'02.08.-22.08.15'!$A:$I,8,FALSE))</f>
        <v xml:space="preserve"> </v>
      </c>
      <c r="H465" s="23" t="str">
        <f>IF(A465=""," ",B465*VLOOKUP($A465,'02.08.-22.08.15'!$A:$I,9,FALSE))</f>
        <v xml:space="preserve"> </v>
      </c>
    </row>
    <row r="466" spans="1:8" ht="15" x14ac:dyDescent="0.2">
      <c r="A466" s="9"/>
      <c r="B466" s="14"/>
      <c r="C466" s="5" t="str">
        <f>IF(A466=""," ",VLOOKUP($A466,'02.08.-22.08.15'!$A:$I,2,FALSE))</f>
        <v xml:space="preserve"> </v>
      </c>
      <c r="D466" s="22" t="str">
        <f>IF(A466=""," ",VLOOKUP($A466,'02.08.-22.08.15'!$A:$I,5,FALSE))</f>
        <v xml:space="preserve"> </v>
      </c>
      <c r="E466" s="23" t="str">
        <f>IF(A466=""," ",B466*VLOOKUP($A466,'02.08.-22.08.15'!$A:$I,6,FALSE))</f>
        <v xml:space="preserve"> </v>
      </c>
      <c r="F466" s="23" t="str">
        <f>IF(A466=""," ",B466*VLOOKUP($A466,'02.08.-22.08.15'!$A:$I,7,FALSE))</f>
        <v xml:space="preserve"> </v>
      </c>
      <c r="G466" s="23" t="str">
        <f>IF(A466=""," ",B466*VLOOKUP($A466,'02.08.-22.08.15'!$A:$I,8,FALSE))</f>
        <v xml:space="preserve"> </v>
      </c>
      <c r="H466" s="23" t="str">
        <f>IF(A466=""," ",B466*VLOOKUP($A466,'02.08.-22.08.15'!$A:$I,9,FALSE))</f>
        <v xml:space="preserve"> </v>
      </c>
    </row>
    <row r="467" spans="1:8" ht="15" x14ac:dyDescent="0.2">
      <c r="A467" s="9"/>
      <c r="B467" s="14"/>
      <c r="C467" s="5" t="str">
        <f>IF(A467=""," ",VLOOKUP($A467,'02.08.-22.08.15'!$A:$I,2,FALSE))</f>
        <v xml:space="preserve"> </v>
      </c>
      <c r="D467" s="22" t="str">
        <f>IF(A467=""," ",VLOOKUP($A467,'02.08.-22.08.15'!$A:$I,5,FALSE))</f>
        <v xml:space="preserve"> </v>
      </c>
      <c r="E467" s="23" t="str">
        <f>IF(A467=""," ",B467*VLOOKUP($A467,'02.08.-22.08.15'!$A:$I,6,FALSE))</f>
        <v xml:space="preserve"> </v>
      </c>
      <c r="F467" s="23" t="str">
        <f>IF(A467=""," ",B467*VLOOKUP($A467,'02.08.-22.08.15'!$A:$I,7,FALSE))</f>
        <v xml:space="preserve"> </v>
      </c>
      <c r="G467" s="23" t="str">
        <f>IF(A467=""," ",B467*VLOOKUP($A467,'02.08.-22.08.15'!$A:$I,8,FALSE))</f>
        <v xml:space="preserve"> </v>
      </c>
      <c r="H467" s="23" t="str">
        <f>IF(A467=""," ",B467*VLOOKUP($A467,'02.08.-22.08.15'!$A:$I,9,FALSE))</f>
        <v xml:space="preserve"> </v>
      </c>
    </row>
    <row r="468" spans="1:8" ht="15" x14ac:dyDescent="0.2">
      <c r="A468" s="9"/>
      <c r="B468" s="14"/>
      <c r="C468" s="5" t="str">
        <f>IF(A468=""," ",VLOOKUP($A468,'02.08.-22.08.15'!$A:$I,2,FALSE))</f>
        <v xml:space="preserve"> </v>
      </c>
      <c r="D468" s="22" t="str">
        <f>IF(A468=""," ",VLOOKUP($A468,'02.08.-22.08.15'!$A:$I,5,FALSE))</f>
        <v xml:space="preserve"> </v>
      </c>
      <c r="E468" s="23" t="str">
        <f>IF(A468=""," ",B468*VLOOKUP($A468,'02.08.-22.08.15'!$A:$I,6,FALSE))</f>
        <v xml:space="preserve"> </v>
      </c>
      <c r="F468" s="23" t="str">
        <f>IF(A468=""," ",B468*VLOOKUP($A468,'02.08.-22.08.15'!$A:$I,7,FALSE))</f>
        <v xml:space="preserve"> </v>
      </c>
      <c r="G468" s="23" t="str">
        <f>IF(A468=""," ",B468*VLOOKUP($A468,'02.08.-22.08.15'!$A:$I,8,FALSE))</f>
        <v xml:space="preserve"> </v>
      </c>
      <c r="H468" s="23" t="str">
        <f>IF(A468=""," ",B468*VLOOKUP($A468,'02.08.-22.08.15'!$A:$I,9,FALSE))</f>
        <v xml:space="preserve"> </v>
      </c>
    </row>
    <row r="469" spans="1:8" ht="15" x14ac:dyDescent="0.2">
      <c r="A469" s="9"/>
      <c r="B469" s="14"/>
      <c r="C469" s="5" t="str">
        <f>IF(A469=""," ",VLOOKUP($A469,'02.08.-22.08.15'!$A:$I,2,FALSE))</f>
        <v xml:space="preserve"> </v>
      </c>
      <c r="D469" s="22" t="str">
        <f>IF(A469=""," ",VLOOKUP($A469,'02.08.-22.08.15'!$A:$I,5,FALSE))</f>
        <v xml:space="preserve"> </v>
      </c>
      <c r="E469" s="23" t="str">
        <f>IF(A469=""," ",B469*VLOOKUP($A469,'02.08.-22.08.15'!$A:$I,6,FALSE))</f>
        <v xml:space="preserve"> </v>
      </c>
      <c r="F469" s="23" t="str">
        <f>IF(A469=""," ",B469*VLOOKUP($A469,'02.08.-22.08.15'!$A:$I,7,FALSE))</f>
        <v xml:space="preserve"> </v>
      </c>
      <c r="G469" s="23" t="str">
        <f>IF(A469=""," ",B469*VLOOKUP($A469,'02.08.-22.08.15'!$A:$I,8,FALSE))</f>
        <v xml:space="preserve"> </v>
      </c>
      <c r="H469" s="23" t="str">
        <f>IF(A469=""," ",B469*VLOOKUP($A469,'02.08.-22.08.15'!$A:$I,9,FALSE))</f>
        <v xml:space="preserve"> </v>
      </c>
    </row>
    <row r="470" spans="1:8" ht="15" x14ac:dyDescent="0.2">
      <c r="A470" s="9"/>
      <c r="B470" s="14"/>
      <c r="C470" s="5" t="str">
        <f>IF(A470=""," ",VLOOKUP($A470,'02.08.-22.08.15'!$A:$I,2,FALSE))</f>
        <v xml:space="preserve"> </v>
      </c>
      <c r="D470" s="22" t="str">
        <f>IF(A470=""," ",VLOOKUP($A470,'02.08.-22.08.15'!$A:$I,5,FALSE))</f>
        <v xml:space="preserve"> </v>
      </c>
      <c r="E470" s="23" t="str">
        <f>IF(A470=""," ",B470*VLOOKUP($A470,'02.08.-22.08.15'!$A:$I,6,FALSE))</f>
        <v xml:space="preserve"> </v>
      </c>
      <c r="F470" s="23" t="str">
        <f>IF(A470=""," ",B470*VLOOKUP($A470,'02.08.-22.08.15'!$A:$I,7,FALSE))</f>
        <v xml:space="preserve"> </v>
      </c>
      <c r="G470" s="23" t="str">
        <f>IF(A470=""," ",B470*VLOOKUP($A470,'02.08.-22.08.15'!$A:$I,8,FALSE))</f>
        <v xml:space="preserve"> </v>
      </c>
      <c r="H470" s="23" t="str">
        <f>IF(A470=""," ",B470*VLOOKUP($A470,'02.08.-22.08.15'!$A:$I,9,FALSE))</f>
        <v xml:space="preserve"> </v>
      </c>
    </row>
    <row r="471" spans="1:8" ht="15" x14ac:dyDescent="0.2">
      <c r="A471" s="9"/>
      <c r="B471" s="14"/>
      <c r="C471" s="5" t="str">
        <f>IF(A471=""," ",VLOOKUP($A471,'02.08.-22.08.15'!$A:$I,2,FALSE))</f>
        <v xml:space="preserve"> </v>
      </c>
      <c r="D471" s="22" t="str">
        <f>IF(A471=""," ",VLOOKUP($A471,'02.08.-22.08.15'!$A:$I,5,FALSE))</f>
        <v xml:space="preserve"> </v>
      </c>
      <c r="E471" s="23" t="str">
        <f>IF(A471=""," ",B471*VLOOKUP($A471,'02.08.-22.08.15'!$A:$I,6,FALSE))</f>
        <v xml:space="preserve"> </v>
      </c>
      <c r="F471" s="23" t="str">
        <f>IF(A471=""," ",B471*VLOOKUP($A471,'02.08.-22.08.15'!$A:$I,7,FALSE))</f>
        <v xml:space="preserve"> </v>
      </c>
      <c r="G471" s="23" t="str">
        <f>IF(A471=""," ",B471*VLOOKUP($A471,'02.08.-22.08.15'!$A:$I,8,FALSE))</f>
        <v xml:space="preserve"> </v>
      </c>
      <c r="H471" s="23" t="str">
        <f>IF(A471=""," ",B471*VLOOKUP($A471,'02.08.-22.08.15'!$A:$I,9,FALSE))</f>
        <v xml:space="preserve"> </v>
      </c>
    </row>
    <row r="472" spans="1:8" ht="15" x14ac:dyDescent="0.2">
      <c r="A472" s="9"/>
      <c r="B472" s="14"/>
      <c r="C472" s="5" t="str">
        <f>IF(A472=""," ",VLOOKUP($A472,'02.08.-22.08.15'!$A:$I,2,FALSE))</f>
        <v xml:space="preserve"> </v>
      </c>
      <c r="D472" s="22" t="str">
        <f>IF(A472=""," ",VLOOKUP($A472,'02.08.-22.08.15'!$A:$I,5,FALSE))</f>
        <v xml:space="preserve"> </v>
      </c>
      <c r="E472" s="23" t="str">
        <f>IF(A472=""," ",B472*VLOOKUP($A472,'02.08.-22.08.15'!$A:$I,6,FALSE))</f>
        <v xml:space="preserve"> </v>
      </c>
      <c r="F472" s="23" t="str">
        <f>IF(A472=""," ",B472*VLOOKUP($A472,'02.08.-22.08.15'!$A:$I,7,FALSE))</f>
        <v xml:space="preserve"> </v>
      </c>
      <c r="G472" s="23" t="str">
        <f>IF(A472=""," ",B472*VLOOKUP($A472,'02.08.-22.08.15'!$A:$I,8,FALSE))</f>
        <v xml:space="preserve"> </v>
      </c>
      <c r="H472" s="23" t="str">
        <f>IF(A472=""," ",B472*VLOOKUP($A472,'02.08.-22.08.15'!$A:$I,9,FALSE))</f>
        <v xml:space="preserve"> </v>
      </c>
    </row>
    <row r="473" spans="1:8" ht="15" x14ac:dyDescent="0.2">
      <c r="A473" s="9"/>
      <c r="B473" s="14"/>
      <c r="C473" s="5" t="str">
        <f>IF(A473=""," ",VLOOKUP($A473,'02.08.-22.08.15'!$A:$I,2,FALSE))</f>
        <v xml:space="preserve"> </v>
      </c>
      <c r="D473" s="22" t="str">
        <f>IF(A473=""," ",VLOOKUP($A473,'02.08.-22.08.15'!$A:$I,5,FALSE))</f>
        <v xml:space="preserve"> </v>
      </c>
      <c r="E473" s="23" t="str">
        <f>IF(A473=""," ",B473*VLOOKUP($A473,'02.08.-22.08.15'!$A:$I,6,FALSE))</f>
        <v xml:space="preserve"> </v>
      </c>
      <c r="F473" s="23" t="str">
        <f>IF(A473=""," ",B473*VLOOKUP($A473,'02.08.-22.08.15'!$A:$I,7,FALSE))</f>
        <v xml:space="preserve"> </v>
      </c>
      <c r="G473" s="23" t="str">
        <f>IF(A473=""," ",B473*VLOOKUP($A473,'02.08.-22.08.15'!$A:$I,8,FALSE))</f>
        <v xml:space="preserve"> </v>
      </c>
      <c r="H473" s="23" t="str">
        <f>IF(A473=""," ",B473*VLOOKUP($A473,'02.08.-22.08.15'!$A:$I,9,FALSE))</f>
        <v xml:space="preserve"> </v>
      </c>
    </row>
    <row r="474" spans="1:8" ht="15" x14ac:dyDescent="0.2">
      <c r="A474" s="9"/>
      <c r="B474" s="14"/>
      <c r="C474" s="5" t="str">
        <f>IF(A474=""," ",VLOOKUP($A474,'02.08.-22.08.15'!$A:$I,2,FALSE))</f>
        <v xml:space="preserve"> </v>
      </c>
      <c r="D474" s="22" t="str">
        <f>IF(A474=""," ",VLOOKUP($A474,'02.08.-22.08.15'!$A:$I,5,FALSE))</f>
        <v xml:space="preserve"> </v>
      </c>
      <c r="E474" s="23" t="str">
        <f>IF(A474=""," ",B474*VLOOKUP($A474,'02.08.-22.08.15'!$A:$I,6,FALSE))</f>
        <v xml:space="preserve"> </v>
      </c>
      <c r="F474" s="23" t="str">
        <f>IF(A474=""," ",B474*VLOOKUP($A474,'02.08.-22.08.15'!$A:$I,7,FALSE))</f>
        <v xml:space="preserve"> </v>
      </c>
      <c r="G474" s="23" t="str">
        <f>IF(A474=""," ",B474*VLOOKUP($A474,'02.08.-22.08.15'!$A:$I,8,FALSE))</f>
        <v xml:space="preserve"> </v>
      </c>
      <c r="H474" s="23" t="str">
        <f>IF(A474=""," ",B474*VLOOKUP($A474,'02.08.-22.08.15'!$A:$I,9,FALSE))</f>
        <v xml:space="preserve"> </v>
      </c>
    </row>
    <row r="475" spans="1:8" ht="15" x14ac:dyDescent="0.2">
      <c r="A475" s="9"/>
      <c r="B475" s="14"/>
      <c r="C475" s="5" t="str">
        <f>IF(A475=""," ",VLOOKUP($A475,'02.08.-22.08.15'!$A:$I,2,FALSE))</f>
        <v xml:space="preserve"> </v>
      </c>
      <c r="D475" s="22" t="str">
        <f>IF(A475=""," ",VLOOKUP($A475,'02.08.-22.08.15'!$A:$I,5,FALSE))</f>
        <v xml:space="preserve"> </v>
      </c>
      <c r="E475" s="23" t="str">
        <f>IF(A475=""," ",B475*VLOOKUP($A475,'02.08.-22.08.15'!$A:$I,6,FALSE))</f>
        <v xml:space="preserve"> </v>
      </c>
      <c r="F475" s="23" t="str">
        <f>IF(A475=""," ",B475*VLOOKUP($A475,'02.08.-22.08.15'!$A:$I,7,FALSE))</f>
        <v xml:space="preserve"> </v>
      </c>
      <c r="G475" s="23" t="str">
        <f>IF(A475=""," ",B475*VLOOKUP($A475,'02.08.-22.08.15'!$A:$I,8,FALSE))</f>
        <v xml:space="preserve"> </v>
      </c>
      <c r="H475" s="23" t="str">
        <f>IF(A475=""," ",B475*VLOOKUP($A475,'02.08.-22.08.15'!$A:$I,9,FALSE))</f>
        <v xml:space="preserve"> </v>
      </c>
    </row>
    <row r="476" spans="1:8" ht="15" x14ac:dyDescent="0.2">
      <c r="A476" s="9"/>
      <c r="B476" s="14"/>
      <c r="C476" s="5" t="str">
        <f>IF(A476=""," ",VLOOKUP($A476,'02.08.-22.08.15'!$A:$I,2,FALSE))</f>
        <v xml:space="preserve"> </v>
      </c>
      <c r="D476" s="22" t="str">
        <f>IF(A476=""," ",VLOOKUP($A476,'02.08.-22.08.15'!$A:$I,5,FALSE))</f>
        <v xml:space="preserve"> </v>
      </c>
      <c r="E476" s="23" t="str">
        <f>IF(A476=""," ",B476*VLOOKUP($A476,'02.08.-22.08.15'!$A:$I,6,FALSE))</f>
        <v xml:space="preserve"> </v>
      </c>
      <c r="F476" s="23" t="str">
        <f>IF(A476=""," ",B476*VLOOKUP($A476,'02.08.-22.08.15'!$A:$I,7,FALSE))</f>
        <v xml:space="preserve"> </v>
      </c>
      <c r="G476" s="23" t="str">
        <f>IF(A476=""," ",B476*VLOOKUP($A476,'02.08.-22.08.15'!$A:$I,8,FALSE))</f>
        <v xml:space="preserve"> </v>
      </c>
      <c r="H476" s="23" t="str">
        <f>IF(A476=""," ",B476*VLOOKUP($A476,'02.08.-22.08.15'!$A:$I,9,FALSE))</f>
        <v xml:space="preserve"> </v>
      </c>
    </row>
    <row r="477" spans="1:8" ht="15" x14ac:dyDescent="0.2">
      <c r="A477" s="9"/>
      <c r="B477" s="14"/>
      <c r="C477" s="5" t="str">
        <f>IF(A477=""," ",VLOOKUP($A477,'02.08.-22.08.15'!$A:$I,2,FALSE))</f>
        <v xml:space="preserve"> </v>
      </c>
      <c r="D477" s="22" t="str">
        <f>IF(A477=""," ",VLOOKUP($A477,'02.08.-22.08.15'!$A:$I,5,FALSE))</f>
        <v xml:space="preserve"> </v>
      </c>
      <c r="E477" s="23" t="str">
        <f>IF(A477=""," ",B477*VLOOKUP($A477,'02.08.-22.08.15'!$A:$I,6,FALSE))</f>
        <v xml:space="preserve"> </v>
      </c>
      <c r="F477" s="23" t="str">
        <f>IF(A477=""," ",B477*VLOOKUP($A477,'02.08.-22.08.15'!$A:$I,7,FALSE))</f>
        <v xml:space="preserve"> </v>
      </c>
      <c r="G477" s="23" t="str">
        <f>IF(A477=""," ",B477*VLOOKUP($A477,'02.08.-22.08.15'!$A:$I,8,FALSE))</f>
        <v xml:space="preserve"> </v>
      </c>
      <c r="H477" s="23" t="str">
        <f>IF(A477=""," ",B477*VLOOKUP($A477,'02.08.-22.08.15'!$A:$I,9,FALSE))</f>
        <v xml:space="preserve"> </v>
      </c>
    </row>
    <row r="478" spans="1:8" ht="15" x14ac:dyDescent="0.2">
      <c r="A478" s="9"/>
      <c r="B478" s="14"/>
      <c r="C478" s="5" t="str">
        <f>IF(A478=""," ",VLOOKUP($A478,'02.08.-22.08.15'!$A:$I,2,FALSE))</f>
        <v xml:space="preserve"> </v>
      </c>
      <c r="D478" s="22" t="str">
        <f>IF(A478=""," ",VLOOKUP($A478,'02.08.-22.08.15'!$A:$I,5,FALSE))</f>
        <v xml:space="preserve"> </v>
      </c>
      <c r="E478" s="23" t="str">
        <f>IF(A478=""," ",B478*VLOOKUP($A478,'02.08.-22.08.15'!$A:$I,6,FALSE))</f>
        <v xml:space="preserve"> </v>
      </c>
      <c r="F478" s="23" t="str">
        <f>IF(A478=""," ",B478*VLOOKUP($A478,'02.08.-22.08.15'!$A:$I,7,FALSE))</f>
        <v xml:space="preserve"> </v>
      </c>
      <c r="G478" s="23" t="str">
        <f>IF(A478=""," ",B478*VLOOKUP($A478,'02.08.-22.08.15'!$A:$I,8,FALSE))</f>
        <v xml:space="preserve"> </v>
      </c>
      <c r="H478" s="23" t="str">
        <f>IF(A478=""," ",B478*VLOOKUP($A478,'02.08.-22.08.15'!$A:$I,9,FALSE))</f>
        <v xml:space="preserve"> </v>
      </c>
    </row>
    <row r="479" spans="1:8" ht="15" x14ac:dyDescent="0.2">
      <c r="A479" s="9"/>
      <c r="B479" s="14"/>
      <c r="C479" s="5" t="str">
        <f>IF(A479=""," ",VLOOKUP($A479,'02.08.-22.08.15'!$A:$I,2,FALSE))</f>
        <v xml:space="preserve"> </v>
      </c>
      <c r="D479" s="22" t="str">
        <f>IF(A479=""," ",VLOOKUP($A479,'02.08.-22.08.15'!$A:$I,5,FALSE))</f>
        <v xml:space="preserve"> </v>
      </c>
      <c r="E479" s="23" t="str">
        <f>IF(A479=""," ",B479*VLOOKUP($A479,'02.08.-22.08.15'!$A:$I,6,FALSE))</f>
        <v xml:space="preserve"> </v>
      </c>
      <c r="F479" s="23" t="str">
        <f>IF(A479=""," ",B479*VLOOKUP($A479,'02.08.-22.08.15'!$A:$I,7,FALSE))</f>
        <v xml:space="preserve"> </v>
      </c>
      <c r="G479" s="23" t="str">
        <f>IF(A479=""," ",B479*VLOOKUP($A479,'02.08.-22.08.15'!$A:$I,8,FALSE))</f>
        <v xml:space="preserve"> </v>
      </c>
      <c r="H479" s="23" t="str">
        <f>IF(A479=""," ",B479*VLOOKUP($A479,'02.08.-22.08.15'!$A:$I,9,FALSE))</f>
        <v xml:space="preserve"> </v>
      </c>
    </row>
    <row r="480" spans="1:8" ht="15" x14ac:dyDescent="0.2">
      <c r="A480" s="9"/>
      <c r="B480" s="14"/>
      <c r="C480" s="5" t="str">
        <f>IF(A480=""," ",VLOOKUP($A480,'02.08.-22.08.15'!$A:$I,2,FALSE))</f>
        <v xml:space="preserve"> </v>
      </c>
      <c r="D480" s="22" t="str">
        <f>IF(A480=""," ",VLOOKUP($A480,'02.08.-22.08.15'!$A:$I,5,FALSE))</f>
        <v xml:space="preserve"> </v>
      </c>
      <c r="E480" s="23" t="str">
        <f>IF(A480=""," ",B480*VLOOKUP($A480,'02.08.-22.08.15'!$A:$I,6,FALSE))</f>
        <v xml:space="preserve"> </v>
      </c>
      <c r="F480" s="23" t="str">
        <f>IF(A480=""," ",B480*VLOOKUP($A480,'02.08.-22.08.15'!$A:$I,7,FALSE))</f>
        <v xml:space="preserve"> </v>
      </c>
      <c r="G480" s="23" t="str">
        <f>IF(A480=""," ",B480*VLOOKUP($A480,'02.08.-22.08.15'!$A:$I,8,FALSE))</f>
        <v xml:space="preserve"> </v>
      </c>
      <c r="H480" s="23" t="str">
        <f>IF(A480=""," ",B480*VLOOKUP($A480,'02.08.-22.08.15'!$A:$I,9,FALSE))</f>
        <v xml:space="preserve"> </v>
      </c>
    </row>
    <row r="481" spans="1:8" ht="15" x14ac:dyDescent="0.2">
      <c r="A481" s="9"/>
      <c r="B481" s="14"/>
      <c r="C481" s="5" t="str">
        <f>IF(A481=""," ",VLOOKUP($A481,'02.08.-22.08.15'!$A:$I,2,FALSE))</f>
        <v xml:space="preserve"> </v>
      </c>
      <c r="D481" s="22" t="str">
        <f>IF(A481=""," ",VLOOKUP($A481,'02.08.-22.08.15'!$A:$I,5,FALSE))</f>
        <v xml:space="preserve"> </v>
      </c>
      <c r="E481" s="23" t="str">
        <f>IF(A481=""," ",B481*VLOOKUP($A481,'02.08.-22.08.15'!$A:$I,6,FALSE))</f>
        <v xml:space="preserve"> </v>
      </c>
      <c r="F481" s="23" t="str">
        <f>IF(A481=""," ",B481*VLOOKUP($A481,'02.08.-22.08.15'!$A:$I,7,FALSE))</f>
        <v xml:space="preserve"> </v>
      </c>
      <c r="G481" s="23" t="str">
        <f>IF(A481=""," ",B481*VLOOKUP($A481,'02.08.-22.08.15'!$A:$I,8,FALSE))</f>
        <v xml:space="preserve"> </v>
      </c>
      <c r="H481" s="23" t="str">
        <f>IF(A481=""," ",B481*VLOOKUP($A481,'02.08.-22.08.15'!$A:$I,9,FALSE))</f>
        <v xml:space="preserve"> </v>
      </c>
    </row>
    <row r="482" spans="1:8" ht="15" x14ac:dyDescent="0.2">
      <c r="A482" s="9"/>
      <c r="B482" s="14"/>
      <c r="C482" s="5" t="str">
        <f>IF(A482=""," ",VLOOKUP($A482,'02.08.-22.08.15'!$A:$I,2,FALSE))</f>
        <v xml:space="preserve"> </v>
      </c>
      <c r="D482" s="22" t="str">
        <f>IF(A482=""," ",VLOOKUP($A482,'02.08.-22.08.15'!$A:$I,5,FALSE))</f>
        <v xml:space="preserve"> </v>
      </c>
      <c r="E482" s="23" t="str">
        <f>IF(A482=""," ",B482*VLOOKUP($A482,'02.08.-22.08.15'!$A:$I,6,FALSE))</f>
        <v xml:space="preserve"> </v>
      </c>
      <c r="F482" s="23" t="str">
        <f>IF(A482=""," ",B482*VLOOKUP($A482,'02.08.-22.08.15'!$A:$I,7,FALSE))</f>
        <v xml:space="preserve"> </v>
      </c>
      <c r="G482" s="23" t="str">
        <f>IF(A482=""," ",B482*VLOOKUP($A482,'02.08.-22.08.15'!$A:$I,8,FALSE))</f>
        <v xml:space="preserve"> </v>
      </c>
      <c r="H482" s="23" t="str">
        <f>IF(A482=""," ",B482*VLOOKUP($A482,'02.08.-22.08.15'!$A:$I,9,FALSE))</f>
        <v xml:space="preserve"> </v>
      </c>
    </row>
    <row r="483" spans="1:8" ht="15" x14ac:dyDescent="0.2">
      <c r="A483" s="9"/>
      <c r="B483" s="14"/>
      <c r="C483" s="5" t="str">
        <f>IF(A483=""," ",VLOOKUP($A483,'02.08.-22.08.15'!$A:$I,2,FALSE))</f>
        <v xml:space="preserve"> </v>
      </c>
      <c r="D483" s="22" t="str">
        <f>IF(A483=""," ",VLOOKUP($A483,'02.08.-22.08.15'!$A:$I,5,FALSE))</f>
        <v xml:space="preserve"> </v>
      </c>
      <c r="E483" s="23" t="str">
        <f>IF(A483=""," ",B483*VLOOKUP($A483,'02.08.-22.08.15'!$A:$I,6,FALSE))</f>
        <v xml:space="preserve"> </v>
      </c>
      <c r="F483" s="23" t="str">
        <f>IF(A483=""," ",B483*VLOOKUP($A483,'02.08.-22.08.15'!$A:$I,7,FALSE))</f>
        <v xml:space="preserve"> </v>
      </c>
      <c r="G483" s="23" t="str">
        <f>IF(A483=""," ",B483*VLOOKUP($A483,'02.08.-22.08.15'!$A:$I,8,FALSE))</f>
        <v xml:space="preserve"> </v>
      </c>
      <c r="H483" s="23" t="str">
        <f>IF(A483=""," ",B483*VLOOKUP($A483,'02.08.-22.08.15'!$A:$I,9,FALSE))</f>
        <v xml:space="preserve"> </v>
      </c>
    </row>
    <row r="484" spans="1:8" ht="15" x14ac:dyDescent="0.2">
      <c r="A484" s="9"/>
      <c r="B484" s="14"/>
      <c r="C484" s="5" t="str">
        <f>IF(A484=""," ",VLOOKUP($A484,'02.08.-22.08.15'!$A:$I,2,FALSE))</f>
        <v xml:space="preserve"> </v>
      </c>
      <c r="D484" s="22" t="str">
        <f>IF(A484=""," ",VLOOKUP($A484,'02.08.-22.08.15'!$A:$I,5,FALSE))</f>
        <v xml:space="preserve"> </v>
      </c>
      <c r="E484" s="23" t="str">
        <f>IF(A484=""," ",B484*VLOOKUP($A484,'02.08.-22.08.15'!$A:$I,6,FALSE))</f>
        <v xml:space="preserve"> </v>
      </c>
      <c r="F484" s="23" t="str">
        <f>IF(A484=""," ",B484*VLOOKUP($A484,'02.08.-22.08.15'!$A:$I,7,FALSE))</f>
        <v xml:space="preserve"> </v>
      </c>
      <c r="G484" s="23" t="str">
        <f>IF(A484=""," ",B484*VLOOKUP($A484,'02.08.-22.08.15'!$A:$I,8,FALSE))</f>
        <v xml:space="preserve"> </v>
      </c>
      <c r="H484" s="23" t="str">
        <f>IF(A484=""," ",B484*VLOOKUP($A484,'02.08.-22.08.15'!$A:$I,9,FALSE))</f>
        <v xml:space="preserve"> </v>
      </c>
    </row>
    <row r="485" spans="1:8" ht="15" x14ac:dyDescent="0.2">
      <c r="A485" s="9"/>
      <c r="B485" s="14"/>
      <c r="C485" s="5" t="str">
        <f>IF(A485=""," ",VLOOKUP($A485,'02.08.-22.08.15'!$A:$I,2,FALSE))</f>
        <v xml:space="preserve"> </v>
      </c>
      <c r="D485" s="22" t="str">
        <f>IF(A485=""," ",VLOOKUP($A485,'02.08.-22.08.15'!$A:$I,5,FALSE))</f>
        <v xml:space="preserve"> </v>
      </c>
      <c r="E485" s="23" t="str">
        <f>IF(A485=""," ",B485*VLOOKUP($A485,'02.08.-22.08.15'!$A:$I,6,FALSE))</f>
        <v xml:space="preserve"> </v>
      </c>
      <c r="F485" s="23" t="str">
        <f>IF(A485=""," ",B485*VLOOKUP($A485,'02.08.-22.08.15'!$A:$I,7,FALSE))</f>
        <v xml:space="preserve"> </v>
      </c>
      <c r="G485" s="23" t="str">
        <f>IF(A485=""," ",B485*VLOOKUP($A485,'02.08.-22.08.15'!$A:$I,8,FALSE))</f>
        <v xml:space="preserve"> </v>
      </c>
      <c r="H485" s="23" t="str">
        <f>IF(A485=""," ",B485*VLOOKUP($A485,'02.08.-22.08.15'!$A:$I,9,FALSE))</f>
        <v xml:space="preserve"> </v>
      </c>
    </row>
    <row r="486" spans="1:8" ht="15" x14ac:dyDescent="0.2">
      <c r="A486" s="9"/>
      <c r="B486" s="14"/>
      <c r="C486" s="5" t="str">
        <f>IF(A486=""," ",VLOOKUP($A486,'02.08.-22.08.15'!$A:$I,2,FALSE))</f>
        <v xml:space="preserve"> </v>
      </c>
      <c r="D486" s="22" t="str">
        <f>IF(A486=""," ",VLOOKUP($A486,'02.08.-22.08.15'!$A:$I,5,FALSE))</f>
        <v xml:space="preserve"> </v>
      </c>
      <c r="E486" s="23" t="str">
        <f>IF(A486=""," ",B486*VLOOKUP($A486,'02.08.-22.08.15'!$A:$I,6,FALSE))</f>
        <v xml:space="preserve"> </v>
      </c>
      <c r="F486" s="23" t="str">
        <f>IF(A486=""," ",B486*VLOOKUP($A486,'02.08.-22.08.15'!$A:$I,7,FALSE))</f>
        <v xml:space="preserve"> </v>
      </c>
      <c r="G486" s="23" t="str">
        <f>IF(A486=""," ",B486*VLOOKUP($A486,'02.08.-22.08.15'!$A:$I,8,FALSE))</f>
        <v xml:space="preserve"> </v>
      </c>
      <c r="H486" s="23" t="str">
        <f>IF(A486=""," ",B486*VLOOKUP($A486,'02.08.-22.08.15'!$A:$I,9,FALSE))</f>
        <v xml:space="preserve"> </v>
      </c>
    </row>
    <row r="487" spans="1:8" ht="15" x14ac:dyDescent="0.2">
      <c r="A487" s="9"/>
      <c r="B487" s="14"/>
      <c r="C487" s="5" t="str">
        <f>IF(A487=""," ",VLOOKUP($A487,'02.08.-22.08.15'!$A:$I,2,FALSE))</f>
        <v xml:space="preserve"> </v>
      </c>
      <c r="D487" s="22" t="str">
        <f>IF(A487=""," ",VLOOKUP($A487,'02.08.-22.08.15'!$A:$I,5,FALSE))</f>
        <v xml:space="preserve"> </v>
      </c>
      <c r="E487" s="23" t="str">
        <f>IF(A487=""," ",B487*VLOOKUP($A487,'02.08.-22.08.15'!$A:$I,6,FALSE))</f>
        <v xml:space="preserve"> </v>
      </c>
      <c r="F487" s="23" t="str">
        <f>IF(A487=""," ",B487*VLOOKUP($A487,'02.08.-22.08.15'!$A:$I,7,FALSE))</f>
        <v xml:space="preserve"> </v>
      </c>
      <c r="G487" s="23" t="str">
        <f>IF(A487=""," ",B487*VLOOKUP($A487,'02.08.-22.08.15'!$A:$I,8,FALSE))</f>
        <v xml:space="preserve"> </v>
      </c>
      <c r="H487" s="23" t="str">
        <f>IF(A487=""," ",B487*VLOOKUP($A487,'02.08.-22.08.15'!$A:$I,9,FALSE))</f>
        <v xml:space="preserve"> </v>
      </c>
    </row>
    <row r="488" spans="1:8" ht="15" x14ac:dyDescent="0.2">
      <c r="A488" s="9"/>
      <c r="B488" s="14"/>
      <c r="C488" s="5" t="str">
        <f>IF(A488=""," ",VLOOKUP($A488,'02.08.-22.08.15'!$A:$I,2,FALSE))</f>
        <v xml:space="preserve"> </v>
      </c>
      <c r="D488" s="22" t="str">
        <f>IF(A488=""," ",VLOOKUP($A488,'02.08.-22.08.15'!$A:$I,5,FALSE))</f>
        <v xml:space="preserve"> </v>
      </c>
      <c r="E488" s="23" t="str">
        <f>IF(A488=""," ",B488*VLOOKUP($A488,'02.08.-22.08.15'!$A:$I,6,FALSE))</f>
        <v xml:space="preserve"> </v>
      </c>
      <c r="F488" s="23" t="str">
        <f>IF(A488=""," ",B488*VLOOKUP($A488,'02.08.-22.08.15'!$A:$I,7,FALSE))</f>
        <v xml:space="preserve"> </v>
      </c>
      <c r="G488" s="23" t="str">
        <f>IF(A488=""," ",B488*VLOOKUP($A488,'02.08.-22.08.15'!$A:$I,8,FALSE))</f>
        <v xml:space="preserve"> </v>
      </c>
      <c r="H488" s="23" t="str">
        <f>IF(A488=""," ",B488*VLOOKUP($A488,'02.08.-22.08.15'!$A:$I,9,FALSE))</f>
        <v xml:space="preserve"> </v>
      </c>
    </row>
    <row r="489" spans="1:8" ht="15" x14ac:dyDescent="0.2">
      <c r="A489" s="9"/>
      <c r="B489" s="14"/>
      <c r="C489" s="5" t="str">
        <f>IF(A489=""," ",VLOOKUP($A489,'02.08.-22.08.15'!$A:$I,2,FALSE))</f>
        <v xml:space="preserve"> </v>
      </c>
      <c r="D489" s="22" t="str">
        <f>IF(A489=""," ",VLOOKUP($A489,'02.08.-22.08.15'!$A:$I,5,FALSE))</f>
        <v xml:space="preserve"> </v>
      </c>
      <c r="E489" s="23" t="str">
        <f>IF(A489=""," ",B489*VLOOKUP($A489,'02.08.-22.08.15'!$A:$I,6,FALSE))</f>
        <v xml:space="preserve"> </v>
      </c>
      <c r="F489" s="23" t="str">
        <f>IF(A489=""," ",B489*VLOOKUP($A489,'02.08.-22.08.15'!$A:$I,7,FALSE))</f>
        <v xml:space="preserve"> </v>
      </c>
      <c r="G489" s="23" t="str">
        <f>IF(A489=""," ",B489*VLOOKUP($A489,'02.08.-22.08.15'!$A:$I,8,FALSE))</f>
        <v xml:space="preserve"> </v>
      </c>
      <c r="H489" s="23" t="str">
        <f>IF(A489=""," ",B489*VLOOKUP($A489,'02.08.-22.08.15'!$A:$I,9,FALSE))</f>
        <v xml:space="preserve"> </v>
      </c>
    </row>
    <row r="490" spans="1:8" ht="15" x14ac:dyDescent="0.2">
      <c r="A490" s="9"/>
      <c r="B490" s="14"/>
      <c r="C490" s="5" t="str">
        <f>IF(A490=""," ",VLOOKUP($A490,'02.08.-22.08.15'!$A:$I,2,FALSE))</f>
        <v xml:space="preserve"> </v>
      </c>
      <c r="D490" s="22" t="str">
        <f>IF(A490=""," ",VLOOKUP($A490,'02.08.-22.08.15'!$A:$I,5,FALSE))</f>
        <v xml:space="preserve"> </v>
      </c>
      <c r="E490" s="23" t="str">
        <f>IF(A490=""," ",B490*VLOOKUP($A490,'02.08.-22.08.15'!$A:$I,6,FALSE))</f>
        <v xml:space="preserve"> </v>
      </c>
      <c r="F490" s="23" t="str">
        <f>IF(A490=""," ",B490*VLOOKUP($A490,'02.08.-22.08.15'!$A:$I,7,FALSE))</f>
        <v xml:space="preserve"> </v>
      </c>
      <c r="G490" s="23" t="str">
        <f>IF(A490=""," ",B490*VLOOKUP($A490,'02.08.-22.08.15'!$A:$I,8,FALSE))</f>
        <v xml:space="preserve"> </v>
      </c>
      <c r="H490" s="23" t="str">
        <f>IF(A490=""," ",B490*VLOOKUP($A490,'02.08.-22.08.15'!$A:$I,9,FALSE))</f>
        <v xml:space="preserve"> </v>
      </c>
    </row>
    <row r="491" spans="1:8" ht="15" x14ac:dyDescent="0.2">
      <c r="A491" s="9"/>
      <c r="B491" s="14"/>
      <c r="C491" s="5" t="str">
        <f>IF(A491=""," ",VLOOKUP($A491,'02.08.-22.08.15'!$A:$I,2,FALSE))</f>
        <v xml:space="preserve"> </v>
      </c>
      <c r="D491" s="22" t="str">
        <f>IF(A491=""," ",VLOOKUP($A491,'02.08.-22.08.15'!$A:$I,5,FALSE))</f>
        <v xml:space="preserve"> </v>
      </c>
      <c r="E491" s="23" t="str">
        <f>IF(A491=""," ",B491*VLOOKUP($A491,'02.08.-22.08.15'!$A:$I,6,FALSE))</f>
        <v xml:space="preserve"> </v>
      </c>
      <c r="F491" s="23" t="str">
        <f>IF(A491=""," ",B491*VLOOKUP($A491,'02.08.-22.08.15'!$A:$I,7,FALSE))</f>
        <v xml:space="preserve"> </v>
      </c>
      <c r="G491" s="23" t="str">
        <f>IF(A491=""," ",B491*VLOOKUP($A491,'02.08.-22.08.15'!$A:$I,8,FALSE))</f>
        <v xml:space="preserve"> </v>
      </c>
      <c r="H491" s="23" t="str">
        <f>IF(A491=""," ",B491*VLOOKUP($A491,'02.08.-22.08.15'!$A:$I,9,FALSE))</f>
        <v xml:space="preserve"> </v>
      </c>
    </row>
    <row r="492" spans="1:8" ht="15" x14ac:dyDescent="0.2">
      <c r="A492" s="9"/>
      <c r="B492" s="14"/>
      <c r="C492" s="5" t="str">
        <f>IF(A492=""," ",VLOOKUP($A492,'02.08.-22.08.15'!$A:$I,2,FALSE))</f>
        <v xml:space="preserve"> </v>
      </c>
      <c r="D492" s="22" t="str">
        <f>IF(A492=""," ",VLOOKUP($A492,'02.08.-22.08.15'!$A:$I,5,FALSE))</f>
        <v xml:space="preserve"> </v>
      </c>
      <c r="E492" s="23" t="str">
        <f>IF(A492=""," ",B492*VLOOKUP($A492,'02.08.-22.08.15'!$A:$I,6,FALSE))</f>
        <v xml:space="preserve"> </v>
      </c>
      <c r="F492" s="23" t="str">
        <f>IF(A492=""," ",B492*VLOOKUP($A492,'02.08.-22.08.15'!$A:$I,7,FALSE))</f>
        <v xml:space="preserve"> </v>
      </c>
      <c r="G492" s="23" t="str">
        <f>IF(A492=""," ",B492*VLOOKUP($A492,'02.08.-22.08.15'!$A:$I,8,FALSE))</f>
        <v xml:space="preserve"> </v>
      </c>
      <c r="H492" s="23" t="str">
        <f>IF(A492=""," ",B492*VLOOKUP($A492,'02.08.-22.08.15'!$A:$I,9,FALSE))</f>
        <v xml:space="preserve"> </v>
      </c>
    </row>
    <row r="493" spans="1:8" ht="15" x14ac:dyDescent="0.2">
      <c r="A493" s="9"/>
      <c r="B493" s="14"/>
      <c r="C493" s="5" t="str">
        <f>IF(A493=""," ",VLOOKUP($A493,'02.08.-22.08.15'!$A:$I,2,FALSE))</f>
        <v xml:space="preserve"> </v>
      </c>
      <c r="D493" s="22" t="str">
        <f>IF(A493=""," ",VLOOKUP($A493,'02.08.-22.08.15'!$A:$I,5,FALSE))</f>
        <v xml:space="preserve"> </v>
      </c>
      <c r="E493" s="23" t="str">
        <f>IF(A493=""," ",B493*VLOOKUP($A493,'02.08.-22.08.15'!$A:$I,6,FALSE))</f>
        <v xml:space="preserve"> </v>
      </c>
      <c r="F493" s="23" t="str">
        <f>IF(A493=""," ",B493*VLOOKUP($A493,'02.08.-22.08.15'!$A:$I,7,FALSE))</f>
        <v xml:space="preserve"> </v>
      </c>
      <c r="G493" s="23" t="str">
        <f>IF(A493=""," ",B493*VLOOKUP($A493,'02.08.-22.08.15'!$A:$I,8,FALSE))</f>
        <v xml:space="preserve"> </v>
      </c>
      <c r="H493" s="23" t="str">
        <f>IF(A493=""," ",B493*VLOOKUP($A493,'02.08.-22.08.15'!$A:$I,9,FALSE))</f>
        <v xml:space="preserve"> </v>
      </c>
    </row>
    <row r="494" spans="1:8" ht="15" x14ac:dyDescent="0.2">
      <c r="A494" s="9"/>
      <c r="B494" s="14"/>
      <c r="C494" s="5" t="str">
        <f>IF(A494=""," ",VLOOKUP($A494,'02.08.-22.08.15'!$A:$I,2,FALSE))</f>
        <v xml:space="preserve"> </v>
      </c>
      <c r="D494" s="22" t="str">
        <f>IF(A494=""," ",VLOOKUP($A494,'02.08.-22.08.15'!$A:$I,5,FALSE))</f>
        <v xml:space="preserve"> </v>
      </c>
      <c r="E494" s="23" t="str">
        <f>IF(A494=""," ",B494*VLOOKUP($A494,'02.08.-22.08.15'!$A:$I,6,FALSE))</f>
        <v xml:space="preserve"> </v>
      </c>
      <c r="F494" s="23" t="str">
        <f>IF(A494=""," ",B494*VLOOKUP($A494,'02.08.-22.08.15'!$A:$I,7,FALSE))</f>
        <v xml:space="preserve"> </v>
      </c>
      <c r="G494" s="23" t="str">
        <f>IF(A494=""," ",B494*VLOOKUP($A494,'02.08.-22.08.15'!$A:$I,8,FALSE))</f>
        <v xml:space="preserve"> </v>
      </c>
      <c r="H494" s="23" t="str">
        <f>IF(A494=""," ",B494*VLOOKUP($A494,'02.08.-22.08.15'!$A:$I,9,FALSE))</f>
        <v xml:space="preserve"> </v>
      </c>
    </row>
    <row r="495" spans="1:8" ht="15" x14ac:dyDescent="0.2">
      <c r="A495" s="9"/>
      <c r="B495" s="14"/>
      <c r="C495" s="5" t="str">
        <f>IF(A495=""," ",VLOOKUP($A495,'02.08.-22.08.15'!$A:$I,2,FALSE))</f>
        <v xml:space="preserve"> </v>
      </c>
      <c r="D495" s="22" t="str">
        <f>IF(A495=""," ",VLOOKUP($A495,'02.08.-22.08.15'!$A:$I,5,FALSE))</f>
        <v xml:space="preserve"> </v>
      </c>
      <c r="E495" s="23" t="str">
        <f>IF(A495=""," ",B495*VLOOKUP($A495,'02.08.-22.08.15'!$A:$I,6,FALSE))</f>
        <v xml:space="preserve"> </v>
      </c>
      <c r="F495" s="23" t="str">
        <f>IF(A495=""," ",B495*VLOOKUP($A495,'02.08.-22.08.15'!$A:$I,7,FALSE))</f>
        <v xml:space="preserve"> </v>
      </c>
      <c r="G495" s="23" t="str">
        <f>IF(A495=""," ",B495*VLOOKUP($A495,'02.08.-22.08.15'!$A:$I,8,FALSE))</f>
        <v xml:space="preserve"> </v>
      </c>
      <c r="H495" s="23" t="str">
        <f>IF(A495=""," ",B495*VLOOKUP($A495,'02.08.-22.08.15'!$A:$I,9,FALSE))</f>
        <v xml:space="preserve"> </v>
      </c>
    </row>
    <row r="496" spans="1:8" ht="15" x14ac:dyDescent="0.2">
      <c r="A496" s="9"/>
      <c r="B496" s="14"/>
      <c r="C496" s="5" t="str">
        <f>IF(A496=""," ",VLOOKUP($A496,'02.08.-22.08.15'!$A:$I,2,FALSE))</f>
        <v xml:space="preserve"> </v>
      </c>
      <c r="D496" s="22" t="str">
        <f>IF(A496=""," ",VLOOKUP($A496,'02.08.-22.08.15'!$A:$I,5,FALSE))</f>
        <v xml:space="preserve"> </v>
      </c>
      <c r="E496" s="23" t="str">
        <f>IF(A496=""," ",B496*VLOOKUP($A496,'02.08.-22.08.15'!$A:$I,6,FALSE))</f>
        <v xml:space="preserve"> </v>
      </c>
      <c r="F496" s="23" t="str">
        <f>IF(A496=""," ",B496*VLOOKUP($A496,'02.08.-22.08.15'!$A:$I,7,FALSE))</f>
        <v xml:space="preserve"> </v>
      </c>
      <c r="G496" s="23" t="str">
        <f>IF(A496=""," ",B496*VLOOKUP($A496,'02.08.-22.08.15'!$A:$I,8,FALSE))</f>
        <v xml:space="preserve"> </v>
      </c>
      <c r="H496" s="23" t="str">
        <f>IF(A496=""," ",B496*VLOOKUP($A496,'02.08.-22.08.15'!$A:$I,9,FALSE))</f>
        <v xml:space="preserve"> </v>
      </c>
    </row>
    <row r="497" spans="1:8" ht="15" x14ac:dyDescent="0.2">
      <c r="A497" s="9"/>
      <c r="B497" s="14"/>
      <c r="C497" s="5" t="str">
        <f>IF(A497=""," ",VLOOKUP($A497,'02.08.-22.08.15'!$A:$I,2,FALSE))</f>
        <v xml:space="preserve"> </v>
      </c>
      <c r="D497" s="22" t="str">
        <f>IF(A497=""," ",VLOOKUP($A497,'02.08.-22.08.15'!$A:$I,5,FALSE))</f>
        <v xml:space="preserve"> </v>
      </c>
      <c r="E497" s="23" t="str">
        <f>IF(A497=""," ",B497*VLOOKUP($A497,'02.08.-22.08.15'!$A:$I,6,FALSE))</f>
        <v xml:space="preserve"> </v>
      </c>
      <c r="F497" s="23" t="str">
        <f>IF(A497=""," ",B497*VLOOKUP($A497,'02.08.-22.08.15'!$A:$I,7,FALSE))</f>
        <v xml:space="preserve"> </v>
      </c>
      <c r="G497" s="23" t="str">
        <f>IF(A497=""," ",B497*VLOOKUP($A497,'02.08.-22.08.15'!$A:$I,8,FALSE))</f>
        <v xml:space="preserve"> </v>
      </c>
      <c r="H497" s="23" t="str">
        <f>IF(A497=""," ",B497*VLOOKUP($A497,'02.08.-22.08.15'!$A:$I,9,FALSE))</f>
        <v xml:space="preserve"> </v>
      </c>
    </row>
    <row r="498" spans="1:8" ht="15" x14ac:dyDescent="0.2">
      <c r="A498" s="9"/>
      <c r="B498" s="14"/>
      <c r="C498" s="5" t="str">
        <f>IF(A498=""," ",VLOOKUP($A498,'02.08.-22.08.15'!$A:$I,2,FALSE))</f>
        <v xml:space="preserve"> </v>
      </c>
      <c r="D498" s="22" t="str">
        <f>IF(A498=""," ",VLOOKUP($A498,'02.08.-22.08.15'!$A:$I,5,FALSE))</f>
        <v xml:space="preserve"> </v>
      </c>
      <c r="E498" s="23" t="str">
        <f>IF(A498=""," ",B498*VLOOKUP($A498,'02.08.-22.08.15'!$A:$I,6,FALSE))</f>
        <v xml:space="preserve"> </v>
      </c>
      <c r="F498" s="23" t="str">
        <f>IF(A498=""," ",B498*VLOOKUP($A498,'02.08.-22.08.15'!$A:$I,7,FALSE))</f>
        <v xml:space="preserve"> </v>
      </c>
      <c r="G498" s="23" t="str">
        <f>IF(A498=""," ",B498*VLOOKUP($A498,'02.08.-22.08.15'!$A:$I,8,FALSE))</f>
        <v xml:space="preserve"> </v>
      </c>
      <c r="H498" s="23" t="str">
        <f>IF(A498=""," ",B498*VLOOKUP($A498,'02.08.-22.08.15'!$A:$I,9,FALSE))</f>
        <v xml:space="preserve"> </v>
      </c>
    </row>
    <row r="499" spans="1:8" ht="15" x14ac:dyDescent="0.2">
      <c r="A499" s="9"/>
      <c r="B499" s="14"/>
      <c r="C499" s="5" t="str">
        <f>IF(A499=""," ",VLOOKUP($A499,'02.08.-22.08.15'!$A:$I,2,FALSE))</f>
        <v xml:space="preserve"> </v>
      </c>
      <c r="D499" s="22" t="str">
        <f>IF(A499=""," ",VLOOKUP($A499,'02.08.-22.08.15'!$A:$I,5,FALSE))</f>
        <v xml:space="preserve"> </v>
      </c>
      <c r="E499" s="23" t="str">
        <f>IF(A499=""," ",B499*VLOOKUP($A499,'02.08.-22.08.15'!$A:$I,6,FALSE))</f>
        <v xml:space="preserve"> </v>
      </c>
      <c r="F499" s="23" t="str">
        <f>IF(A499=""," ",B499*VLOOKUP($A499,'02.08.-22.08.15'!$A:$I,7,FALSE))</f>
        <v xml:space="preserve"> </v>
      </c>
      <c r="G499" s="23" t="str">
        <f>IF(A499=""," ",B499*VLOOKUP($A499,'02.08.-22.08.15'!$A:$I,8,FALSE))</f>
        <v xml:space="preserve"> </v>
      </c>
      <c r="H499" s="23" t="str">
        <f>IF(A499=""," ",B499*VLOOKUP($A499,'02.08.-22.08.15'!$A:$I,9,FALSE))</f>
        <v xml:space="preserve"> </v>
      </c>
    </row>
    <row r="500" spans="1:8" ht="15" x14ac:dyDescent="0.2">
      <c r="A500" s="9"/>
      <c r="B500" s="14"/>
      <c r="C500" s="5" t="str">
        <f>IF(A500=""," ",VLOOKUP($A500,'02.08.-22.08.15'!$A:$I,2,FALSE))</f>
        <v xml:space="preserve"> </v>
      </c>
      <c r="D500" s="22" t="str">
        <f>IF(A500=""," ",VLOOKUP($A500,'02.08.-22.08.15'!$A:$I,5,FALSE))</f>
        <v xml:space="preserve"> </v>
      </c>
      <c r="E500" s="23" t="str">
        <f>IF(A500=""," ",B500*VLOOKUP($A500,'02.08.-22.08.15'!$A:$I,6,FALSE))</f>
        <v xml:space="preserve"> </v>
      </c>
      <c r="F500" s="23" t="str">
        <f>IF(A500=""," ",B500*VLOOKUP($A500,'02.08.-22.08.15'!$A:$I,7,FALSE))</f>
        <v xml:space="preserve"> </v>
      </c>
      <c r="G500" s="23" t="str">
        <f>IF(A500=""," ",B500*VLOOKUP($A500,'02.08.-22.08.15'!$A:$I,8,FALSE))</f>
        <v xml:space="preserve"> </v>
      </c>
      <c r="H500" s="23" t="str">
        <f>IF(A500=""," ",B500*VLOOKUP($A500,'02.08.-22.08.15'!$A:$I,9,FALSE))</f>
        <v xml:space="preserve"> </v>
      </c>
    </row>
    <row r="501" spans="1:8" ht="15" x14ac:dyDescent="0.2">
      <c r="A501" s="9"/>
      <c r="B501" s="14"/>
      <c r="C501" s="5" t="str">
        <f>IF(A501=""," ",VLOOKUP($A501,'02.08.-22.08.15'!$A:$I,2,FALSE))</f>
        <v xml:space="preserve"> </v>
      </c>
      <c r="D501" s="22" t="str">
        <f>IF(A501=""," ",VLOOKUP($A501,'02.08.-22.08.15'!$A:$I,5,FALSE))</f>
        <v xml:space="preserve"> </v>
      </c>
      <c r="E501" s="23" t="str">
        <f>IF(A501=""," ",B501*VLOOKUP($A501,'02.08.-22.08.15'!$A:$I,6,FALSE))</f>
        <v xml:space="preserve"> </v>
      </c>
      <c r="F501" s="23" t="str">
        <f>IF(A501=""," ",B501*VLOOKUP($A501,'02.08.-22.08.15'!$A:$I,7,FALSE))</f>
        <v xml:space="preserve"> </v>
      </c>
      <c r="G501" s="23" t="str">
        <f>IF(A501=""," ",B501*VLOOKUP($A501,'02.08.-22.08.15'!$A:$I,8,FALSE))</f>
        <v xml:space="preserve"> </v>
      </c>
      <c r="H501" s="23" t="str">
        <f>IF(A501=""," ",B501*VLOOKUP($A501,'02.08.-22.08.15'!$A:$I,9,FALSE))</f>
        <v xml:space="preserve"> </v>
      </c>
    </row>
    <row r="502" spans="1:8" ht="15" x14ac:dyDescent="0.2">
      <c r="A502" s="9"/>
      <c r="B502" s="14"/>
      <c r="C502" s="5" t="str">
        <f>IF(A502=""," ",VLOOKUP($A502,'02.08.-22.08.15'!$A:$I,2,FALSE))</f>
        <v xml:space="preserve"> </v>
      </c>
      <c r="D502" s="22" t="str">
        <f>IF(A502=""," ",VLOOKUP($A502,'02.08.-22.08.15'!$A:$I,5,FALSE))</f>
        <v xml:space="preserve"> </v>
      </c>
      <c r="E502" s="23" t="str">
        <f>IF(A502=""," ",B502*VLOOKUP($A502,'02.08.-22.08.15'!$A:$I,6,FALSE))</f>
        <v xml:space="preserve"> </v>
      </c>
      <c r="F502" s="23" t="str">
        <f>IF(A502=""," ",B502*VLOOKUP($A502,'02.08.-22.08.15'!$A:$I,7,FALSE))</f>
        <v xml:space="preserve"> </v>
      </c>
      <c r="G502" s="23" t="str">
        <f>IF(A502=""," ",B502*VLOOKUP($A502,'02.08.-22.08.15'!$A:$I,8,FALSE))</f>
        <v xml:space="preserve"> </v>
      </c>
      <c r="H502" s="23" t="str">
        <f>IF(A502=""," ",B502*VLOOKUP($A502,'02.08.-22.08.15'!$A:$I,9,FALSE))</f>
        <v xml:space="preserve"> </v>
      </c>
    </row>
    <row r="503" spans="1:8" ht="15" x14ac:dyDescent="0.2">
      <c r="A503" s="9"/>
      <c r="B503" s="14"/>
      <c r="C503" s="5" t="str">
        <f>IF(A503=""," ",VLOOKUP($A503,'02.08.-22.08.15'!$A:$I,2,FALSE))</f>
        <v xml:space="preserve"> </v>
      </c>
      <c r="D503" s="22" t="str">
        <f>IF(A503=""," ",VLOOKUP($A503,'02.08.-22.08.15'!$A:$I,5,FALSE))</f>
        <v xml:space="preserve"> </v>
      </c>
      <c r="E503" s="23" t="str">
        <f>IF(A503=""," ",B503*VLOOKUP($A503,'02.08.-22.08.15'!$A:$I,6,FALSE))</f>
        <v xml:space="preserve"> </v>
      </c>
      <c r="F503" s="23" t="str">
        <f>IF(A503=""," ",B503*VLOOKUP($A503,'02.08.-22.08.15'!$A:$I,7,FALSE))</f>
        <v xml:space="preserve"> </v>
      </c>
      <c r="G503" s="23" t="str">
        <f>IF(A503=""," ",B503*VLOOKUP($A503,'02.08.-22.08.15'!$A:$I,8,FALSE))</f>
        <v xml:space="preserve"> </v>
      </c>
      <c r="H503" s="23" t="str">
        <f>IF(A503=""," ",B503*VLOOKUP($A503,'02.08.-22.08.15'!$A:$I,9,FALSE))</f>
        <v xml:space="preserve"> </v>
      </c>
    </row>
    <row r="504" spans="1:8" ht="15" x14ac:dyDescent="0.2">
      <c r="A504" s="9"/>
      <c r="B504" s="14"/>
      <c r="C504" s="5" t="str">
        <f>IF(A504=""," ",VLOOKUP($A504,'02.08.-22.08.15'!$A:$I,2,FALSE))</f>
        <v xml:space="preserve"> </v>
      </c>
      <c r="D504" s="22" t="str">
        <f>IF(A504=""," ",VLOOKUP($A504,'02.08.-22.08.15'!$A:$I,5,FALSE))</f>
        <v xml:space="preserve"> </v>
      </c>
      <c r="E504" s="23" t="str">
        <f>IF(A504=""," ",B504*VLOOKUP($A504,'02.08.-22.08.15'!$A:$I,6,FALSE))</f>
        <v xml:space="preserve"> </v>
      </c>
      <c r="F504" s="23" t="str">
        <f>IF(A504=""," ",B504*VLOOKUP($A504,'02.08.-22.08.15'!$A:$I,7,FALSE))</f>
        <v xml:space="preserve"> </v>
      </c>
      <c r="G504" s="23" t="str">
        <f>IF(A504=""," ",B504*VLOOKUP($A504,'02.08.-22.08.15'!$A:$I,8,FALSE))</f>
        <v xml:space="preserve"> </v>
      </c>
      <c r="H504" s="23" t="str">
        <f>IF(A504=""," ",B504*VLOOKUP($A504,'02.08.-22.08.15'!$A:$I,9,FALSE))</f>
        <v xml:space="preserve"> </v>
      </c>
    </row>
    <row r="505" spans="1:8" ht="15" x14ac:dyDescent="0.2">
      <c r="A505" s="9"/>
      <c r="B505" s="14"/>
      <c r="C505" s="5" t="str">
        <f>IF(A505=""," ",VLOOKUP($A505,'02.08.-22.08.15'!$A:$I,2,FALSE))</f>
        <v xml:space="preserve"> </v>
      </c>
      <c r="D505" s="22" t="str">
        <f>IF(A505=""," ",VLOOKUP($A505,'02.08.-22.08.15'!$A:$I,5,FALSE))</f>
        <v xml:space="preserve"> </v>
      </c>
      <c r="E505" s="23" t="str">
        <f>IF(A505=""," ",B505*VLOOKUP($A505,'02.08.-22.08.15'!$A:$I,6,FALSE))</f>
        <v xml:space="preserve"> </v>
      </c>
      <c r="F505" s="23" t="str">
        <f>IF(A505=""," ",B505*VLOOKUP($A505,'02.08.-22.08.15'!$A:$I,7,FALSE))</f>
        <v xml:space="preserve"> </v>
      </c>
      <c r="G505" s="23" t="str">
        <f>IF(A505=""," ",B505*VLOOKUP($A505,'02.08.-22.08.15'!$A:$I,8,FALSE))</f>
        <v xml:space="preserve"> </v>
      </c>
      <c r="H505" s="23" t="str">
        <f>IF(A505=""," ",B505*VLOOKUP($A505,'02.08.-22.08.15'!$A:$I,9,FALSE))</f>
        <v xml:space="preserve"> </v>
      </c>
    </row>
    <row r="506" spans="1:8" ht="15" x14ac:dyDescent="0.2">
      <c r="A506" s="9"/>
      <c r="B506" s="14"/>
      <c r="C506" s="5" t="str">
        <f>IF(A506=""," ",VLOOKUP($A506,'02.08.-22.08.15'!$A:$I,2,FALSE))</f>
        <v xml:space="preserve"> </v>
      </c>
      <c r="D506" s="22" t="str">
        <f>IF(A506=""," ",VLOOKUP($A506,'02.08.-22.08.15'!$A:$I,5,FALSE))</f>
        <v xml:space="preserve"> </v>
      </c>
      <c r="E506" s="23" t="str">
        <f>IF(A506=""," ",B506*VLOOKUP($A506,'02.08.-22.08.15'!$A:$I,6,FALSE))</f>
        <v xml:space="preserve"> </v>
      </c>
      <c r="F506" s="23" t="str">
        <f>IF(A506=""," ",B506*VLOOKUP($A506,'02.08.-22.08.15'!$A:$I,7,FALSE))</f>
        <v xml:space="preserve"> </v>
      </c>
      <c r="G506" s="23" t="str">
        <f>IF(A506=""," ",B506*VLOOKUP($A506,'02.08.-22.08.15'!$A:$I,8,FALSE))</f>
        <v xml:space="preserve"> </v>
      </c>
      <c r="H506" s="23" t="str">
        <f>IF(A506=""," ",B506*VLOOKUP($A506,'02.08.-22.08.15'!$A:$I,9,FALSE))</f>
        <v xml:space="preserve"> </v>
      </c>
    </row>
    <row r="507" spans="1:8" ht="15" x14ac:dyDescent="0.2">
      <c r="A507" s="9"/>
      <c r="B507" s="14"/>
      <c r="C507" s="5" t="str">
        <f>IF(A507=""," ",VLOOKUP($A507,'02.08.-22.08.15'!$A:$I,2,FALSE))</f>
        <v xml:space="preserve"> </v>
      </c>
      <c r="D507" s="22" t="str">
        <f>IF(A507=""," ",VLOOKUP($A507,'02.08.-22.08.15'!$A:$I,5,FALSE))</f>
        <v xml:space="preserve"> </v>
      </c>
      <c r="E507" s="23" t="str">
        <f>IF(A507=""," ",B507*VLOOKUP($A507,'02.08.-22.08.15'!$A:$I,6,FALSE))</f>
        <v xml:space="preserve"> </v>
      </c>
      <c r="F507" s="23" t="str">
        <f>IF(A507=""," ",B507*VLOOKUP($A507,'02.08.-22.08.15'!$A:$I,7,FALSE))</f>
        <v xml:space="preserve"> </v>
      </c>
      <c r="G507" s="23" t="str">
        <f>IF(A507=""," ",B507*VLOOKUP($A507,'02.08.-22.08.15'!$A:$I,8,FALSE))</f>
        <v xml:space="preserve"> </v>
      </c>
      <c r="H507" s="23" t="str">
        <f>IF(A507=""," ",B507*VLOOKUP($A507,'02.08.-22.08.15'!$A:$I,9,FALSE))</f>
        <v xml:space="preserve"> </v>
      </c>
    </row>
    <row r="508" spans="1:8" ht="15" x14ac:dyDescent="0.2">
      <c r="A508" s="9"/>
      <c r="B508" s="14"/>
      <c r="C508" s="5" t="str">
        <f>IF(A508=""," ",VLOOKUP($A508,'02.08.-22.08.15'!$A:$I,2,FALSE))</f>
        <v xml:space="preserve"> </v>
      </c>
      <c r="D508" s="22" t="str">
        <f>IF(A508=""," ",VLOOKUP($A508,'02.08.-22.08.15'!$A:$I,5,FALSE))</f>
        <v xml:space="preserve"> </v>
      </c>
      <c r="E508" s="23" t="str">
        <f>IF(A508=""," ",B508*VLOOKUP($A508,'02.08.-22.08.15'!$A:$I,6,FALSE))</f>
        <v xml:space="preserve"> </v>
      </c>
      <c r="F508" s="23" t="str">
        <f>IF(A508=""," ",B508*VLOOKUP($A508,'02.08.-22.08.15'!$A:$I,7,FALSE))</f>
        <v xml:space="preserve"> </v>
      </c>
      <c r="G508" s="23" t="str">
        <f>IF(A508=""," ",B508*VLOOKUP($A508,'02.08.-22.08.15'!$A:$I,8,FALSE))</f>
        <v xml:space="preserve"> </v>
      </c>
      <c r="H508" s="23" t="str">
        <f>IF(A508=""," ",B508*VLOOKUP($A508,'02.08.-22.08.15'!$A:$I,9,FALSE))</f>
        <v xml:space="preserve"> </v>
      </c>
    </row>
    <row r="509" spans="1:8" ht="15" x14ac:dyDescent="0.2">
      <c r="A509" s="9"/>
      <c r="B509" s="14"/>
      <c r="C509" s="5" t="str">
        <f>IF(A509=""," ",VLOOKUP($A509,'02.08.-22.08.15'!$A:$I,2,FALSE))</f>
        <v xml:space="preserve"> </v>
      </c>
      <c r="D509" s="22" t="str">
        <f>IF(A509=""," ",VLOOKUP($A509,'02.08.-22.08.15'!$A:$I,5,FALSE))</f>
        <v xml:space="preserve"> </v>
      </c>
      <c r="E509" s="23" t="str">
        <f>IF(A509=""," ",B509*VLOOKUP($A509,'02.08.-22.08.15'!$A:$I,6,FALSE))</f>
        <v xml:space="preserve"> </v>
      </c>
      <c r="F509" s="23" t="str">
        <f>IF(A509=""," ",B509*VLOOKUP($A509,'02.08.-22.08.15'!$A:$I,7,FALSE))</f>
        <v xml:space="preserve"> </v>
      </c>
      <c r="G509" s="23" t="str">
        <f>IF(A509=""," ",B509*VLOOKUP($A509,'02.08.-22.08.15'!$A:$I,8,FALSE))</f>
        <v xml:space="preserve"> </v>
      </c>
      <c r="H509" s="23" t="str">
        <f>IF(A509=""," ",B509*VLOOKUP($A509,'02.08.-22.08.15'!$A:$I,9,FALSE))</f>
        <v xml:space="preserve"> </v>
      </c>
    </row>
    <row r="510" spans="1:8" ht="15" x14ac:dyDescent="0.2">
      <c r="A510" s="9"/>
      <c r="B510" s="14"/>
      <c r="C510" s="5" t="str">
        <f>IF(A510=""," ",VLOOKUP($A510,'02.08.-22.08.15'!$A:$I,2,FALSE))</f>
        <v xml:space="preserve"> </v>
      </c>
      <c r="D510" s="22" t="str">
        <f>IF(A510=""," ",VLOOKUP($A510,'02.08.-22.08.15'!$A:$I,5,FALSE))</f>
        <v xml:space="preserve"> </v>
      </c>
      <c r="E510" s="23" t="str">
        <f>IF(A510=""," ",B510*VLOOKUP($A510,'02.08.-22.08.15'!$A:$I,6,FALSE))</f>
        <v xml:space="preserve"> </v>
      </c>
      <c r="F510" s="23" t="str">
        <f>IF(A510=""," ",B510*VLOOKUP($A510,'02.08.-22.08.15'!$A:$I,7,FALSE))</f>
        <v xml:space="preserve"> </v>
      </c>
      <c r="G510" s="23" t="str">
        <f>IF(A510=""," ",B510*VLOOKUP($A510,'02.08.-22.08.15'!$A:$I,8,FALSE))</f>
        <v xml:space="preserve"> </v>
      </c>
      <c r="H510" s="23" t="str">
        <f>IF(A510=""," ",B510*VLOOKUP($A510,'02.08.-22.08.15'!$A:$I,9,FALSE))</f>
        <v xml:space="preserve"> </v>
      </c>
    </row>
    <row r="511" spans="1:8" ht="15" x14ac:dyDescent="0.2">
      <c r="A511" s="9"/>
      <c r="B511" s="14"/>
      <c r="C511" s="5" t="str">
        <f>IF(A511=""," ",VLOOKUP($A511,'02.08.-22.08.15'!$A:$I,2,FALSE))</f>
        <v xml:space="preserve"> </v>
      </c>
      <c r="D511" s="22" t="str">
        <f>IF(A511=""," ",VLOOKUP($A511,'02.08.-22.08.15'!$A:$I,5,FALSE))</f>
        <v xml:space="preserve"> </v>
      </c>
      <c r="E511" s="23" t="str">
        <f>IF(A511=""," ",B511*VLOOKUP($A511,'02.08.-22.08.15'!$A:$I,6,FALSE))</f>
        <v xml:space="preserve"> </v>
      </c>
      <c r="F511" s="23" t="str">
        <f>IF(A511=""," ",B511*VLOOKUP($A511,'02.08.-22.08.15'!$A:$I,7,FALSE))</f>
        <v xml:space="preserve"> </v>
      </c>
      <c r="G511" s="23" t="str">
        <f>IF(A511=""," ",B511*VLOOKUP($A511,'02.08.-22.08.15'!$A:$I,8,FALSE))</f>
        <v xml:space="preserve"> </v>
      </c>
      <c r="H511" s="23" t="str">
        <f>IF(A511=""," ",B511*VLOOKUP($A511,'02.08.-22.08.15'!$A:$I,9,FALSE))</f>
        <v xml:space="preserve"> </v>
      </c>
    </row>
    <row r="512" spans="1:8" ht="15" x14ac:dyDescent="0.2">
      <c r="A512" s="9"/>
      <c r="B512" s="14"/>
      <c r="C512" s="5" t="str">
        <f>IF(A512=""," ",VLOOKUP($A512,'02.08.-22.08.15'!$A:$I,2,FALSE))</f>
        <v xml:space="preserve"> </v>
      </c>
      <c r="D512" s="22" t="str">
        <f>IF(A512=""," ",VLOOKUP($A512,'02.08.-22.08.15'!$A:$I,5,FALSE))</f>
        <v xml:space="preserve"> </v>
      </c>
      <c r="E512" s="23" t="str">
        <f>IF(A512=""," ",B512*VLOOKUP($A512,'02.08.-22.08.15'!$A:$I,6,FALSE))</f>
        <v xml:space="preserve"> </v>
      </c>
      <c r="F512" s="23" t="str">
        <f>IF(A512=""," ",B512*VLOOKUP($A512,'02.08.-22.08.15'!$A:$I,7,FALSE))</f>
        <v xml:space="preserve"> </v>
      </c>
      <c r="G512" s="23" t="str">
        <f>IF(A512=""," ",B512*VLOOKUP($A512,'02.08.-22.08.15'!$A:$I,8,FALSE))</f>
        <v xml:space="preserve"> </v>
      </c>
      <c r="H512" s="23" t="str">
        <f>IF(A512=""," ",B512*VLOOKUP($A512,'02.08.-22.08.15'!$A:$I,9,FALSE))</f>
        <v xml:space="preserve"> </v>
      </c>
    </row>
    <row r="513" spans="1:8" ht="15" x14ac:dyDescent="0.2">
      <c r="A513" s="9"/>
      <c r="B513" s="14"/>
      <c r="C513" s="5" t="str">
        <f>IF(A513=""," ",VLOOKUP($A513,'02.08.-22.08.15'!$A:$I,2,FALSE))</f>
        <v xml:space="preserve"> </v>
      </c>
      <c r="D513" s="22" t="str">
        <f>IF(A513=""," ",VLOOKUP($A513,'02.08.-22.08.15'!$A:$I,5,FALSE))</f>
        <v xml:space="preserve"> </v>
      </c>
      <c r="E513" s="23" t="str">
        <f>IF(A513=""," ",B513*VLOOKUP($A513,'02.08.-22.08.15'!$A:$I,6,FALSE))</f>
        <v xml:space="preserve"> </v>
      </c>
      <c r="F513" s="23" t="str">
        <f>IF(A513=""," ",B513*VLOOKUP($A513,'02.08.-22.08.15'!$A:$I,7,FALSE))</f>
        <v xml:space="preserve"> </v>
      </c>
      <c r="G513" s="23" t="str">
        <f>IF(A513=""," ",B513*VLOOKUP($A513,'02.08.-22.08.15'!$A:$I,8,FALSE))</f>
        <v xml:space="preserve"> </v>
      </c>
      <c r="H513" s="23" t="str">
        <f>IF(A513=""," ",B513*VLOOKUP($A513,'02.08.-22.08.15'!$A:$I,9,FALSE))</f>
        <v xml:space="preserve"> </v>
      </c>
    </row>
    <row r="514" spans="1:8" ht="15" x14ac:dyDescent="0.2">
      <c r="A514" s="9"/>
      <c r="B514" s="14"/>
      <c r="C514" s="5" t="str">
        <f>IF(A514=""," ",VLOOKUP($A514,'02.08.-22.08.15'!$A:$I,2,FALSE))</f>
        <v xml:space="preserve"> </v>
      </c>
      <c r="D514" s="22" t="str">
        <f>IF(A514=""," ",VLOOKUP($A514,'02.08.-22.08.15'!$A:$I,5,FALSE))</f>
        <v xml:space="preserve"> </v>
      </c>
      <c r="E514" s="23" t="str">
        <f>IF(A514=""," ",B514*VLOOKUP($A514,'02.08.-22.08.15'!$A:$I,6,FALSE))</f>
        <v xml:space="preserve"> </v>
      </c>
      <c r="F514" s="23" t="str">
        <f>IF(A514=""," ",B514*VLOOKUP($A514,'02.08.-22.08.15'!$A:$I,7,FALSE))</f>
        <v xml:space="preserve"> </v>
      </c>
      <c r="G514" s="23" t="str">
        <f>IF(A514=""," ",B514*VLOOKUP($A514,'02.08.-22.08.15'!$A:$I,8,FALSE))</f>
        <v xml:space="preserve"> </v>
      </c>
      <c r="H514" s="23" t="str">
        <f>IF(A514=""," ",B514*VLOOKUP($A514,'02.08.-22.08.15'!$A:$I,9,FALSE))</f>
        <v xml:space="preserve"> </v>
      </c>
    </row>
    <row r="515" spans="1:8" ht="15" x14ac:dyDescent="0.2">
      <c r="A515" s="9"/>
      <c r="B515" s="14"/>
      <c r="C515" s="5" t="str">
        <f>IF(A515=""," ",VLOOKUP($A515,'02.08.-22.08.15'!$A:$I,2,FALSE))</f>
        <v xml:space="preserve"> </v>
      </c>
      <c r="D515" s="22" t="str">
        <f>IF(A515=""," ",VLOOKUP($A515,'02.08.-22.08.15'!$A:$I,5,FALSE))</f>
        <v xml:space="preserve"> </v>
      </c>
      <c r="E515" s="23" t="str">
        <f>IF(A515=""," ",B515*VLOOKUP($A515,'02.08.-22.08.15'!$A:$I,6,FALSE))</f>
        <v xml:space="preserve"> </v>
      </c>
      <c r="F515" s="23" t="str">
        <f>IF(A515=""," ",B515*VLOOKUP($A515,'02.08.-22.08.15'!$A:$I,7,FALSE))</f>
        <v xml:space="preserve"> </v>
      </c>
      <c r="G515" s="23" t="str">
        <f>IF(A515=""," ",B515*VLOOKUP($A515,'02.08.-22.08.15'!$A:$I,8,FALSE))</f>
        <v xml:space="preserve"> </v>
      </c>
      <c r="H515" s="23" t="str">
        <f>IF(A515=""," ",B515*VLOOKUP($A515,'02.08.-22.08.15'!$A:$I,9,FALSE))</f>
        <v xml:space="preserve"> </v>
      </c>
    </row>
    <row r="516" spans="1:8" ht="15" x14ac:dyDescent="0.2">
      <c r="A516" s="9"/>
      <c r="B516" s="14"/>
      <c r="C516" s="5" t="str">
        <f>IF(A516=""," ",VLOOKUP($A516,'02.08.-22.08.15'!$A:$I,2,FALSE))</f>
        <v xml:space="preserve"> </v>
      </c>
      <c r="D516" s="22" t="str">
        <f>IF(A516=""," ",VLOOKUP($A516,'02.08.-22.08.15'!$A:$I,5,FALSE))</f>
        <v xml:space="preserve"> </v>
      </c>
      <c r="E516" s="23" t="str">
        <f>IF(A516=""," ",B516*VLOOKUP($A516,'02.08.-22.08.15'!$A:$I,6,FALSE))</f>
        <v xml:space="preserve"> </v>
      </c>
      <c r="F516" s="23" t="str">
        <f>IF(A516=""," ",B516*VLOOKUP($A516,'02.08.-22.08.15'!$A:$I,7,FALSE))</f>
        <v xml:space="preserve"> </v>
      </c>
      <c r="G516" s="23" t="str">
        <f>IF(A516=""," ",B516*VLOOKUP($A516,'02.08.-22.08.15'!$A:$I,8,FALSE))</f>
        <v xml:space="preserve"> </v>
      </c>
      <c r="H516" s="23" t="str">
        <f>IF(A516=""," ",B516*VLOOKUP($A516,'02.08.-22.08.15'!$A:$I,9,FALSE))</f>
        <v xml:space="preserve"> </v>
      </c>
    </row>
    <row r="517" spans="1:8" ht="15" x14ac:dyDescent="0.2">
      <c r="A517" s="9"/>
      <c r="B517" s="14"/>
      <c r="C517" s="5" t="str">
        <f>IF(A517=""," ",VLOOKUP($A517,'02.08.-22.08.15'!$A:$I,2,FALSE))</f>
        <v xml:space="preserve"> </v>
      </c>
      <c r="D517" s="22" t="str">
        <f>IF(A517=""," ",VLOOKUP($A517,'02.08.-22.08.15'!$A:$I,5,FALSE))</f>
        <v xml:space="preserve"> </v>
      </c>
      <c r="E517" s="23" t="str">
        <f>IF(A517=""," ",B517*VLOOKUP($A517,'02.08.-22.08.15'!$A:$I,6,FALSE))</f>
        <v xml:space="preserve"> </v>
      </c>
      <c r="F517" s="23" t="str">
        <f>IF(A517=""," ",B517*VLOOKUP($A517,'02.08.-22.08.15'!$A:$I,7,FALSE))</f>
        <v xml:space="preserve"> </v>
      </c>
      <c r="G517" s="23" t="str">
        <f>IF(A517=""," ",B517*VLOOKUP($A517,'02.08.-22.08.15'!$A:$I,8,FALSE))</f>
        <v xml:space="preserve"> </v>
      </c>
      <c r="H517" s="23" t="str">
        <f>IF(A517=""," ",B517*VLOOKUP($A517,'02.08.-22.08.15'!$A:$I,9,FALSE))</f>
        <v xml:space="preserve"> </v>
      </c>
    </row>
    <row r="518" spans="1:8" ht="15" x14ac:dyDescent="0.2">
      <c r="A518" s="9"/>
      <c r="B518" s="14"/>
      <c r="C518" s="5" t="str">
        <f>IF(A518=""," ",VLOOKUP($A518,'02.08.-22.08.15'!$A:$I,2,FALSE))</f>
        <v xml:space="preserve"> </v>
      </c>
      <c r="D518" s="22" t="str">
        <f>IF(A518=""," ",VLOOKUP($A518,'02.08.-22.08.15'!$A:$I,5,FALSE))</f>
        <v xml:space="preserve"> </v>
      </c>
      <c r="E518" s="23" t="str">
        <f>IF(A518=""," ",B518*VLOOKUP($A518,'02.08.-22.08.15'!$A:$I,6,FALSE))</f>
        <v xml:space="preserve"> </v>
      </c>
      <c r="F518" s="23" t="str">
        <f>IF(A518=""," ",B518*VLOOKUP($A518,'02.08.-22.08.15'!$A:$I,7,FALSE))</f>
        <v xml:space="preserve"> </v>
      </c>
      <c r="G518" s="23" t="str">
        <f>IF(A518=""," ",B518*VLOOKUP($A518,'02.08.-22.08.15'!$A:$I,8,FALSE))</f>
        <v xml:space="preserve"> </v>
      </c>
      <c r="H518" s="23" t="str">
        <f>IF(A518=""," ",B518*VLOOKUP($A518,'02.08.-22.08.15'!$A:$I,9,FALSE))</f>
        <v xml:space="preserve"> </v>
      </c>
    </row>
    <row r="519" spans="1:8" ht="15" x14ac:dyDescent="0.2">
      <c r="A519" s="9"/>
      <c r="B519" s="14"/>
      <c r="C519" s="5" t="str">
        <f>IF(A519=""," ",VLOOKUP($A519,'02.08.-22.08.15'!$A:$I,2,FALSE))</f>
        <v xml:space="preserve"> </v>
      </c>
      <c r="D519" s="22" t="str">
        <f>IF(A519=""," ",VLOOKUP($A519,'02.08.-22.08.15'!$A:$I,5,FALSE))</f>
        <v xml:space="preserve"> </v>
      </c>
      <c r="E519" s="23" t="str">
        <f>IF(A519=""," ",B519*VLOOKUP($A519,'02.08.-22.08.15'!$A:$I,6,FALSE))</f>
        <v xml:space="preserve"> </v>
      </c>
      <c r="F519" s="23" t="str">
        <f>IF(A519=""," ",B519*VLOOKUP($A519,'02.08.-22.08.15'!$A:$I,7,FALSE))</f>
        <v xml:space="preserve"> </v>
      </c>
      <c r="G519" s="23" t="str">
        <f>IF(A519=""," ",B519*VLOOKUP($A519,'02.08.-22.08.15'!$A:$I,8,FALSE))</f>
        <v xml:space="preserve"> </v>
      </c>
      <c r="H519" s="23" t="str">
        <f>IF(A519=""," ",B519*VLOOKUP($A519,'02.08.-22.08.15'!$A:$I,9,FALSE))</f>
        <v xml:space="preserve"> </v>
      </c>
    </row>
    <row r="520" spans="1:8" ht="15" x14ac:dyDescent="0.2">
      <c r="A520" s="9"/>
      <c r="B520" s="14"/>
      <c r="C520" s="5" t="str">
        <f>IF(A520=""," ",VLOOKUP($A520,'02.08.-22.08.15'!$A:$I,2,FALSE))</f>
        <v xml:space="preserve"> </v>
      </c>
      <c r="D520" s="22" t="str">
        <f>IF(A520=""," ",VLOOKUP($A520,'02.08.-22.08.15'!$A:$I,5,FALSE))</f>
        <v xml:space="preserve"> </v>
      </c>
      <c r="E520" s="23" t="str">
        <f>IF(A520=""," ",B520*VLOOKUP($A520,'02.08.-22.08.15'!$A:$I,6,FALSE))</f>
        <v xml:space="preserve"> </v>
      </c>
      <c r="F520" s="23" t="str">
        <f>IF(A520=""," ",B520*VLOOKUP($A520,'02.08.-22.08.15'!$A:$I,7,FALSE))</f>
        <v xml:space="preserve"> </v>
      </c>
      <c r="G520" s="23" t="str">
        <f>IF(A520=""," ",B520*VLOOKUP($A520,'02.08.-22.08.15'!$A:$I,8,FALSE))</f>
        <v xml:space="preserve"> </v>
      </c>
      <c r="H520" s="23" t="str">
        <f>IF(A520=""," ",B520*VLOOKUP($A520,'02.08.-22.08.15'!$A:$I,9,FALSE))</f>
        <v xml:space="preserve"> </v>
      </c>
    </row>
    <row r="521" spans="1:8" ht="15" x14ac:dyDescent="0.2">
      <c r="A521" s="9"/>
      <c r="B521" s="14"/>
      <c r="C521" s="5" t="str">
        <f>IF(A521=""," ",VLOOKUP($A521,'02.08.-22.08.15'!$A:$I,2,FALSE))</f>
        <v xml:space="preserve"> </v>
      </c>
      <c r="D521" s="22" t="str">
        <f>IF(A521=""," ",VLOOKUP($A521,'02.08.-22.08.15'!$A:$I,5,FALSE))</f>
        <v xml:space="preserve"> </v>
      </c>
      <c r="E521" s="23" t="str">
        <f>IF(A521=""," ",B521*VLOOKUP($A521,'02.08.-22.08.15'!$A:$I,6,FALSE))</f>
        <v xml:space="preserve"> </v>
      </c>
      <c r="F521" s="23" t="str">
        <f>IF(A521=""," ",B521*VLOOKUP($A521,'02.08.-22.08.15'!$A:$I,7,FALSE))</f>
        <v xml:space="preserve"> </v>
      </c>
      <c r="G521" s="23" t="str">
        <f>IF(A521=""," ",B521*VLOOKUP($A521,'02.08.-22.08.15'!$A:$I,8,FALSE))</f>
        <v xml:space="preserve"> </v>
      </c>
      <c r="H521" s="23" t="str">
        <f>IF(A521=""," ",B521*VLOOKUP($A521,'02.08.-22.08.15'!$A:$I,9,FALSE))</f>
        <v xml:space="preserve"> </v>
      </c>
    </row>
    <row r="522" spans="1:8" ht="15" x14ac:dyDescent="0.2">
      <c r="A522" s="9"/>
      <c r="B522" s="14"/>
      <c r="C522" s="5" t="str">
        <f>IF(A522=""," ",VLOOKUP($A522,'02.08.-22.08.15'!$A:$I,2,FALSE))</f>
        <v xml:space="preserve"> </v>
      </c>
      <c r="D522" s="22" t="str">
        <f>IF(A522=""," ",VLOOKUP($A522,'02.08.-22.08.15'!$A:$I,5,FALSE))</f>
        <v xml:space="preserve"> </v>
      </c>
      <c r="E522" s="23" t="str">
        <f>IF(A522=""," ",B522*VLOOKUP($A522,'02.08.-22.08.15'!$A:$I,6,FALSE))</f>
        <v xml:space="preserve"> </v>
      </c>
      <c r="F522" s="23" t="str">
        <f>IF(A522=""," ",B522*VLOOKUP($A522,'02.08.-22.08.15'!$A:$I,7,FALSE))</f>
        <v xml:space="preserve"> </v>
      </c>
      <c r="G522" s="23" t="str">
        <f>IF(A522=""," ",B522*VLOOKUP($A522,'02.08.-22.08.15'!$A:$I,8,FALSE))</f>
        <v xml:space="preserve"> </v>
      </c>
      <c r="H522" s="23" t="str">
        <f>IF(A522=""," ",B522*VLOOKUP($A522,'02.08.-22.08.15'!$A:$I,9,FALSE))</f>
        <v xml:space="preserve"> </v>
      </c>
    </row>
    <row r="523" spans="1:8" ht="15" x14ac:dyDescent="0.2">
      <c r="A523" s="9"/>
      <c r="B523" s="14"/>
      <c r="C523" s="5" t="str">
        <f>IF(A523=""," ",VLOOKUP($A523,'02.08.-22.08.15'!$A:$I,2,FALSE))</f>
        <v xml:space="preserve"> </v>
      </c>
      <c r="D523" s="22" t="str">
        <f>IF(A523=""," ",VLOOKUP($A523,'02.08.-22.08.15'!$A:$I,5,FALSE))</f>
        <v xml:space="preserve"> </v>
      </c>
      <c r="E523" s="23" t="str">
        <f>IF(A523=""," ",B523*VLOOKUP($A523,'02.08.-22.08.15'!$A:$I,6,FALSE))</f>
        <v xml:space="preserve"> </v>
      </c>
      <c r="F523" s="23" t="str">
        <f>IF(A523=""," ",B523*VLOOKUP($A523,'02.08.-22.08.15'!$A:$I,7,FALSE))</f>
        <v xml:space="preserve"> </v>
      </c>
      <c r="G523" s="23" t="str">
        <f>IF(A523=""," ",B523*VLOOKUP($A523,'02.08.-22.08.15'!$A:$I,8,FALSE))</f>
        <v xml:space="preserve"> </v>
      </c>
      <c r="H523" s="23" t="str">
        <f>IF(A523=""," ",B523*VLOOKUP($A523,'02.08.-22.08.15'!$A:$I,9,FALSE))</f>
        <v xml:space="preserve"> </v>
      </c>
    </row>
    <row r="524" spans="1:8" ht="15" x14ac:dyDescent="0.2">
      <c r="A524" s="9"/>
      <c r="B524" s="14"/>
      <c r="C524" s="5" t="str">
        <f>IF(A524=""," ",VLOOKUP($A524,'02.08.-22.08.15'!$A:$I,2,FALSE))</f>
        <v xml:space="preserve"> </v>
      </c>
      <c r="D524" s="22" t="str">
        <f>IF(A524=""," ",VLOOKUP($A524,'02.08.-22.08.15'!$A:$I,5,FALSE))</f>
        <v xml:space="preserve"> </v>
      </c>
      <c r="E524" s="23" t="str">
        <f>IF(A524=""," ",B524*VLOOKUP($A524,'02.08.-22.08.15'!$A:$I,6,FALSE))</f>
        <v xml:space="preserve"> </v>
      </c>
      <c r="F524" s="23" t="str">
        <f>IF(A524=""," ",B524*VLOOKUP($A524,'02.08.-22.08.15'!$A:$I,7,FALSE))</f>
        <v xml:space="preserve"> </v>
      </c>
      <c r="G524" s="23" t="str">
        <f>IF(A524=""," ",B524*VLOOKUP($A524,'02.08.-22.08.15'!$A:$I,8,FALSE))</f>
        <v xml:space="preserve"> </v>
      </c>
      <c r="H524" s="23" t="str">
        <f>IF(A524=""," ",B524*VLOOKUP($A524,'02.08.-22.08.15'!$A:$I,9,FALSE))</f>
        <v xml:space="preserve"> </v>
      </c>
    </row>
    <row r="525" spans="1:8" ht="15" x14ac:dyDescent="0.2">
      <c r="A525" s="9"/>
      <c r="B525" s="14"/>
      <c r="C525" s="5" t="str">
        <f>IF(A525=""," ",VLOOKUP($A525,'02.08.-22.08.15'!$A:$I,2,FALSE))</f>
        <v xml:space="preserve"> </v>
      </c>
      <c r="D525" s="22" t="str">
        <f>IF(A525=""," ",VLOOKUP($A525,'02.08.-22.08.15'!$A:$I,5,FALSE))</f>
        <v xml:space="preserve"> </v>
      </c>
      <c r="E525" s="23" t="str">
        <f>IF(A525=""," ",B525*VLOOKUP($A525,'02.08.-22.08.15'!$A:$I,6,FALSE))</f>
        <v xml:space="preserve"> </v>
      </c>
      <c r="F525" s="23" t="str">
        <f>IF(A525=""," ",B525*VLOOKUP($A525,'02.08.-22.08.15'!$A:$I,7,FALSE))</f>
        <v xml:space="preserve"> </v>
      </c>
      <c r="G525" s="23" t="str">
        <f>IF(A525=""," ",B525*VLOOKUP($A525,'02.08.-22.08.15'!$A:$I,8,FALSE))</f>
        <v xml:space="preserve"> </v>
      </c>
      <c r="H525" s="23" t="str">
        <f>IF(A525=""," ",B525*VLOOKUP($A525,'02.08.-22.08.15'!$A:$I,9,FALSE))</f>
        <v xml:space="preserve"> </v>
      </c>
    </row>
    <row r="526" spans="1:8" ht="15" x14ac:dyDescent="0.2">
      <c r="A526" s="9"/>
      <c r="B526" s="14"/>
      <c r="C526" s="5" t="str">
        <f>IF(A526=""," ",VLOOKUP($A526,'02.08.-22.08.15'!$A:$I,2,FALSE))</f>
        <v xml:space="preserve"> </v>
      </c>
      <c r="D526" s="22" t="str">
        <f>IF(A526=""," ",VLOOKUP($A526,'02.08.-22.08.15'!$A:$I,5,FALSE))</f>
        <v xml:space="preserve"> </v>
      </c>
      <c r="E526" s="23" t="str">
        <f>IF(A526=""," ",B526*VLOOKUP($A526,'02.08.-22.08.15'!$A:$I,6,FALSE))</f>
        <v xml:space="preserve"> </v>
      </c>
      <c r="F526" s="23" t="str">
        <f>IF(A526=""," ",B526*VLOOKUP($A526,'02.08.-22.08.15'!$A:$I,7,FALSE))</f>
        <v xml:space="preserve"> </v>
      </c>
      <c r="G526" s="23" t="str">
        <f>IF(A526=""," ",B526*VLOOKUP($A526,'02.08.-22.08.15'!$A:$I,8,FALSE))</f>
        <v xml:space="preserve"> </v>
      </c>
      <c r="H526" s="23" t="str">
        <f>IF(A526=""," ",B526*VLOOKUP($A526,'02.08.-22.08.15'!$A:$I,9,FALSE))</f>
        <v xml:space="preserve"> </v>
      </c>
    </row>
    <row r="527" spans="1:8" ht="15" x14ac:dyDescent="0.2">
      <c r="A527" s="9"/>
      <c r="B527" s="14"/>
      <c r="C527" s="5" t="str">
        <f>IF(A527=""," ",VLOOKUP($A527,'02.08.-22.08.15'!$A:$I,2,FALSE))</f>
        <v xml:space="preserve"> </v>
      </c>
      <c r="D527" s="22" t="str">
        <f>IF(A527=""," ",VLOOKUP($A527,'02.08.-22.08.15'!$A:$I,5,FALSE))</f>
        <v xml:space="preserve"> </v>
      </c>
      <c r="E527" s="23" t="str">
        <f>IF(A527=""," ",B527*VLOOKUP($A527,'02.08.-22.08.15'!$A:$I,6,FALSE))</f>
        <v xml:space="preserve"> </v>
      </c>
      <c r="F527" s="23" t="str">
        <f>IF(A527=""," ",B527*VLOOKUP($A527,'02.08.-22.08.15'!$A:$I,7,FALSE))</f>
        <v xml:space="preserve"> </v>
      </c>
      <c r="G527" s="23" t="str">
        <f>IF(A527=""," ",B527*VLOOKUP($A527,'02.08.-22.08.15'!$A:$I,8,FALSE))</f>
        <v xml:space="preserve"> </v>
      </c>
      <c r="H527" s="23" t="str">
        <f>IF(A527=""," ",B527*VLOOKUP($A527,'02.08.-22.08.15'!$A:$I,9,FALSE))</f>
        <v xml:space="preserve"> </v>
      </c>
    </row>
    <row r="528" spans="1:8" ht="15" x14ac:dyDescent="0.2">
      <c r="A528" s="9"/>
      <c r="B528" s="14"/>
      <c r="C528" s="5" t="str">
        <f>IF(A528=""," ",VLOOKUP($A528,'02.08.-22.08.15'!$A:$I,2,FALSE))</f>
        <v xml:space="preserve"> </v>
      </c>
      <c r="D528" s="22" t="str">
        <f>IF(A528=""," ",VLOOKUP($A528,'02.08.-22.08.15'!$A:$I,5,FALSE))</f>
        <v xml:space="preserve"> </v>
      </c>
      <c r="E528" s="23" t="str">
        <f>IF(A528=""," ",B528*VLOOKUP($A528,'02.08.-22.08.15'!$A:$I,6,FALSE))</f>
        <v xml:space="preserve"> </v>
      </c>
      <c r="F528" s="23" t="str">
        <f>IF(A528=""," ",B528*VLOOKUP($A528,'02.08.-22.08.15'!$A:$I,7,FALSE))</f>
        <v xml:space="preserve"> </v>
      </c>
      <c r="G528" s="23" t="str">
        <f>IF(A528=""," ",B528*VLOOKUP($A528,'02.08.-22.08.15'!$A:$I,8,FALSE))</f>
        <v xml:space="preserve"> </v>
      </c>
      <c r="H528" s="23" t="str">
        <f>IF(A528=""," ",B528*VLOOKUP($A528,'02.08.-22.08.15'!$A:$I,9,FALSE))</f>
        <v xml:space="preserve"> </v>
      </c>
    </row>
    <row r="529" spans="1:8" ht="15" x14ac:dyDescent="0.2">
      <c r="A529" s="9"/>
      <c r="B529" s="14"/>
      <c r="C529" s="5" t="str">
        <f>IF(A529=""," ",VLOOKUP($A529,'02.08.-22.08.15'!$A:$I,2,FALSE))</f>
        <v xml:space="preserve"> </v>
      </c>
      <c r="D529" s="22" t="str">
        <f>IF(A529=""," ",VLOOKUP($A529,'02.08.-22.08.15'!$A:$I,5,FALSE))</f>
        <v xml:space="preserve"> </v>
      </c>
      <c r="E529" s="23" t="str">
        <f>IF(A529=""," ",B529*VLOOKUP($A529,'02.08.-22.08.15'!$A:$I,6,FALSE))</f>
        <v xml:space="preserve"> </v>
      </c>
      <c r="F529" s="23" t="str">
        <f>IF(A529=""," ",B529*VLOOKUP($A529,'02.08.-22.08.15'!$A:$I,7,FALSE))</f>
        <v xml:space="preserve"> </v>
      </c>
      <c r="G529" s="23" t="str">
        <f>IF(A529=""," ",B529*VLOOKUP($A529,'02.08.-22.08.15'!$A:$I,8,FALSE))</f>
        <v xml:space="preserve"> </v>
      </c>
      <c r="H529" s="23" t="str">
        <f>IF(A529=""," ",B529*VLOOKUP($A529,'02.08.-22.08.15'!$A:$I,9,FALSE))</f>
        <v xml:space="preserve"> </v>
      </c>
    </row>
    <row r="530" spans="1:8" ht="15" x14ac:dyDescent="0.2">
      <c r="A530" s="9"/>
      <c r="B530" s="14"/>
      <c r="C530" s="5" t="str">
        <f>IF(A530=""," ",VLOOKUP($A530,'02.08.-22.08.15'!$A:$I,2,FALSE))</f>
        <v xml:space="preserve"> </v>
      </c>
      <c r="D530" s="22" t="str">
        <f>IF(A530=""," ",VLOOKUP($A530,'02.08.-22.08.15'!$A:$I,5,FALSE))</f>
        <v xml:space="preserve"> </v>
      </c>
      <c r="E530" s="23" t="str">
        <f>IF(A530=""," ",B530*VLOOKUP($A530,'02.08.-22.08.15'!$A:$I,6,FALSE))</f>
        <v xml:space="preserve"> </v>
      </c>
      <c r="F530" s="23" t="str">
        <f>IF(A530=""," ",B530*VLOOKUP($A530,'02.08.-22.08.15'!$A:$I,7,FALSE))</f>
        <v xml:space="preserve"> </v>
      </c>
      <c r="G530" s="23" t="str">
        <f>IF(A530=""," ",B530*VLOOKUP($A530,'02.08.-22.08.15'!$A:$I,8,FALSE))</f>
        <v xml:space="preserve"> </v>
      </c>
      <c r="H530" s="23" t="str">
        <f>IF(A530=""," ",B530*VLOOKUP($A530,'02.08.-22.08.15'!$A:$I,9,FALSE))</f>
        <v xml:space="preserve"> </v>
      </c>
    </row>
    <row r="531" spans="1:8" ht="15" x14ac:dyDescent="0.2">
      <c r="A531" s="9"/>
      <c r="B531" s="14"/>
      <c r="C531" s="5" t="str">
        <f>IF(A531=""," ",VLOOKUP($A531,'02.08.-22.08.15'!$A:$I,2,FALSE))</f>
        <v xml:space="preserve"> </v>
      </c>
      <c r="D531" s="22" t="str">
        <f>IF(A531=""," ",VLOOKUP($A531,'02.08.-22.08.15'!$A:$I,5,FALSE))</f>
        <v xml:space="preserve"> </v>
      </c>
      <c r="E531" s="23" t="str">
        <f>IF(A531=""," ",B531*VLOOKUP($A531,'02.08.-22.08.15'!$A:$I,6,FALSE))</f>
        <v xml:space="preserve"> </v>
      </c>
      <c r="F531" s="23" t="str">
        <f>IF(A531=""," ",B531*VLOOKUP($A531,'02.08.-22.08.15'!$A:$I,7,FALSE))</f>
        <v xml:space="preserve"> </v>
      </c>
      <c r="G531" s="23" t="str">
        <f>IF(A531=""," ",B531*VLOOKUP($A531,'02.08.-22.08.15'!$A:$I,8,FALSE))</f>
        <v xml:space="preserve"> </v>
      </c>
      <c r="H531" s="23" t="str">
        <f>IF(A531=""," ",B531*VLOOKUP($A531,'02.08.-22.08.15'!$A:$I,9,FALSE))</f>
        <v xml:space="preserve"> </v>
      </c>
    </row>
    <row r="532" spans="1:8" ht="15" x14ac:dyDescent="0.2">
      <c r="A532" s="9"/>
      <c r="B532" s="14"/>
      <c r="C532" s="5" t="str">
        <f>IF(A532=""," ",VLOOKUP($A532,'02.08.-22.08.15'!$A:$I,2,FALSE))</f>
        <v xml:space="preserve"> </v>
      </c>
      <c r="D532" s="22" t="str">
        <f>IF(A532=""," ",VLOOKUP($A532,'02.08.-22.08.15'!$A:$I,5,FALSE))</f>
        <v xml:space="preserve"> </v>
      </c>
      <c r="E532" s="23" t="str">
        <f>IF(A532=""," ",B532*VLOOKUP($A532,'02.08.-22.08.15'!$A:$I,6,FALSE))</f>
        <v xml:space="preserve"> </v>
      </c>
      <c r="F532" s="23" t="str">
        <f>IF(A532=""," ",B532*VLOOKUP($A532,'02.08.-22.08.15'!$A:$I,7,FALSE))</f>
        <v xml:space="preserve"> </v>
      </c>
      <c r="G532" s="23" t="str">
        <f>IF(A532=""," ",B532*VLOOKUP($A532,'02.08.-22.08.15'!$A:$I,8,FALSE))</f>
        <v xml:space="preserve"> </v>
      </c>
      <c r="H532" s="23" t="str">
        <f>IF(A532=""," ",B532*VLOOKUP($A532,'02.08.-22.08.15'!$A:$I,9,FALSE))</f>
        <v xml:space="preserve"> </v>
      </c>
    </row>
    <row r="533" spans="1:8" ht="15" x14ac:dyDescent="0.2">
      <c r="A533" s="9"/>
      <c r="B533" s="14"/>
      <c r="C533" s="5" t="str">
        <f>IF(A533=""," ",VLOOKUP($A533,'02.08.-22.08.15'!$A:$I,2,FALSE))</f>
        <v xml:space="preserve"> </v>
      </c>
      <c r="D533" s="22" t="str">
        <f>IF(A533=""," ",VLOOKUP($A533,'02.08.-22.08.15'!$A:$I,5,FALSE))</f>
        <v xml:space="preserve"> </v>
      </c>
      <c r="E533" s="23" t="str">
        <f>IF(A533=""," ",B533*VLOOKUP($A533,'02.08.-22.08.15'!$A:$I,6,FALSE))</f>
        <v xml:space="preserve"> </v>
      </c>
      <c r="F533" s="23" t="str">
        <f>IF(A533=""," ",B533*VLOOKUP($A533,'02.08.-22.08.15'!$A:$I,7,FALSE))</f>
        <v xml:space="preserve"> </v>
      </c>
      <c r="G533" s="23" t="str">
        <f>IF(A533=""," ",B533*VLOOKUP($A533,'02.08.-22.08.15'!$A:$I,8,FALSE))</f>
        <v xml:space="preserve"> </v>
      </c>
      <c r="H533" s="23" t="str">
        <f>IF(A533=""," ",B533*VLOOKUP($A533,'02.08.-22.08.15'!$A:$I,9,FALSE))</f>
        <v xml:space="preserve"> </v>
      </c>
    </row>
    <row r="534" spans="1:8" ht="15" x14ac:dyDescent="0.2">
      <c r="A534" s="9"/>
      <c r="B534" s="14"/>
      <c r="C534" s="5" t="str">
        <f>IF(A534=""," ",VLOOKUP($A534,'02.08.-22.08.15'!$A:$I,2,FALSE))</f>
        <v xml:space="preserve"> </v>
      </c>
      <c r="D534" s="22" t="str">
        <f>IF(A534=""," ",VLOOKUP($A534,'02.08.-22.08.15'!$A:$I,5,FALSE))</f>
        <v xml:space="preserve"> </v>
      </c>
      <c r="E534" s="23" t="str">
        <f>IF(A534=""," ",B534*VLOOKUP($A534,'02.08.-22.08.15'!$A:$I,6,FALSE))</f>
        <v xml:space="preserve"> </v>
      </c>
      <c r="F534" s="23" t="str">
        <f>IF(A534=""," ",B534*VLOOKUP($A534,'02.08.-22.08.15'!$A:$I,7,FALSE))</f>
        <v xml:space="preserve"> </v>
      </c>
      <c r="G534" s="23" t="str">
        <f>IF(A534=""," ",B534*VLOOKUP($A534,'02.08.-22.08.15'!$A:$I,8,FALSE))</f>
        <v xml:space="preserve"> </v>
      </c>
      <c r="H534" s="23" t="str">
        <f>IF(A534=""," ",B534*VLOOKUP($A534,'02.08.-22.08.15'!$A:$I,9,FALSE))</f>
        <v xml:space="preserve"> </v>
      </c>
    </row>
    <row r="535" spans="1:8" ht="15" x14ac:dyDescent="0.2">
      <c r="A535" s="9"/>
      <c r="B535" s="14"/>
      <c r="C535" s="5" t="str">
        <f>IF(A535=""," ",VLOOKUP($A535,'02.08.-22.08.15'!$A:$I,2,FALSE))</f>
        <v xml:space="preserve"> </v>
      </c>
      <c r="D535" s="22" t="str">
        <f>IF(A535=""," ",VLOOKUP($A535,'02.08.-22.08.15'!$A:$I,5,FALSE))</f>
        <v xml:space="preserve"> </v>
      </c>
      <c r="E535" s="23" t="str">
        <f>IF(A535=""," ",B535*VLOOKUP($A535,'02.08.-22.08.15'!$A:$I,6,FALSE))</f>
        <v xml:space="preserve"> </v>
      </c>
      <c r="F535" s="23" t="str">
        <f>IF(A535=""," ",B535*VLOOKUP($A535,'02.08.-22.08.15'!$A:$I,7,FALSE))</f>
        <v xml:space="preserve"> </v>
      </c>
      <c r="G535" s="23" t="str">
        <f>IF(A535=""," ",B535*VLOOKUP($A535,'02.08.-22.08.15'!$A:$I,8,FALSE))</f>
        <v xml:space="preserve"> </v>
      </c>
      <c r="H535" s="23" t="str">
        <f>IF(A535=""," ",B535*VLOOKUP($A535,'02.08.-22.08.15'!$A:$I,9,FALSE))</f>
        <v xml:space="preserve"> </v>
      </c>
    </row>
    <row r="536" spans="1:8" ht="15" x14ac:dyDescent="0.2">
      <c r="A536" s="9"/>
      <c r="B536" s="14"/>
      <c r="C536" s="5" t="str">
        <f>IF(A536=""," ",VLOOKUP($A536,'02.08.-22.08.15'!$A:$I,2,FALSE))</f>
        <v xml:space="preserve"> </v>
      </c>
      <c r="D536" s="22" t="str">
        <f>IF(A536=""," ",VLOOKUP($A536,'02.08.-22.08.15'!$A:$I,5,FALSE))</f>
        <v xml:space="preserve"> </v>
      </c>
      <c r="E536" s="23" t="str">
        <f>IF(A536=""," ",B536*VLOOKUP($A536,'02.08.-22.08.15'!$A:$I,6,FALSE))</f>
        <v xml:space="preserve"> </v>
      </c>
      <c r="F536" s="23" t="str">
        <f>IF(A536=""," ",B536*VLOOKUP($A536,'02.08.-22.08.15'!$A:$I,7,FALSE))</f>
        <v xml:space="preserve"> </v>
      </c>
      <c r="G536" s="23" t="str">
        <f>IF(A536=""," ",B536*VLOOKUP($A536,'02.08.-22.08.15'!$A:$I,8,FALSE))</f>
        <v xml:space="preserve"> </v>
      </c>
      <c r="H536" s="23" t="str">
        <f>IF(A536=""," ",B536*VLOOKUP($A536,'02.08.-22.08.15'!$A:$I,9,FALSE))</f>
        <v xml:space="preserve"> </v>
      </c>
    </row>
    <row r="537" spans="1:8" ht="15" x14ac:dyDescent="0.2">
      <c r="A537" s="9"/>
      <c r="B537" s="14"/>
      <c r="C537" s="5" t="str">
        <f>IF(A537=""," ",VLOOKUP($A537,'02.08.-22.08.15'!$A:$I,2,FALSE))</f>
        <v xml:space="preserve"> </v>
      </c>
      <c r="D537" s="22" t="str">
        <f>IF(A537=""," ",VLOOKUP($A537,'02.08.-22.08.15'!$A:$I,5,FALSE))</f>
        <v xml:space="preserve"> </v>
      </c>
      <c r="E537" s="23" t="str">
        <f>IF(A537=""," ",B537*VLOOKUP($A537,'02.08.-22.08.15'!$A:$I,6,FALSE))</f>
        <v xml:space="preserve"> </v>
      </c>
      <c r="F537" s="23" t="str">
        <f>IF(A537=""," ",B537*VLOOKUP($A537,'02.08.-22.08.15'!$A:$I,7,FALSE))</f>
        <v xml:space="preserve"> </v>
      </c>
      <c r="G537" s="23" t="str">
        <f>IF(A537=""," ",B537*VLOOKUP($A537,'02.08.-22.08.15'!$A:$I,8,FALSE))</f>
        <v xml:space="preserve"> </v>
      </c>
      <c r="H537" s="23" t="str">
        <f>IF(A537=""," ",B537*VLOOKUP($A537,'02.08.-22.08.15'!$A:$I,9,FALSE))</f>
        <v xml:space="preserve"> </v>
      </c>
    </row>
    <row r="538" spans="1:8" ht="15" x14ac:dyDescent="0.2">
      <c r="A538" s="9"/>
      <c r="B538" s="14"/>
      <c r="C538" s="5" t="str">
        <f>IF(A538=""," ",VLOOKUP($A538,'02.08.-22.08.15'!$A:$I,2,FALSE))</f>
        <v xml:space="preserve"> </v>
      </c>
      <c r="D538" s="22" t="str">
        <f>IF(A538=""," ",VLOOKUP($A538,'02.08.-22.08.15'!$A:$I,5,FALSE))</f>
        <v xml:space="preserve"> </v>
      </c>
      <c r="E538" s="23" t="str">
        <f>IF(A538=""," ",B538*VLOOKUP($A538,'02.08.-22.08.15'!$A:$I,6,FALSE))</f>
        <v xml:space="preserve"> </v>
      </c>
      <c r="F538" s="23" t="str">
        <f>IF(A538=""," ",B538*VLOOKUP($A538,'02.08.-22.08.15'!$A:$I,7,FALSE))</f>
        <v xml:space="preserve"> </v>
      </c>
      <c r="G538" s="23" t="str">
        <f>IF(A538=""," ",B538*VLOOKUP($A538,'02.08.-22.08.15'!$A:$I,8,FALSE))</f>
        <v xml:space="preserve"> </v>
      </c>
      <c r="H538" s="23" t="str">
        <f>IF(A538=""," ",B538*VLOOKUP($A538,'02.08.-22.08.15'!$A:$I,9,FALSE))</f>
        <v xml:space="preserve"> </v>
      </c>
    </row>
    <row r="539" spans="1:8" ht="15" x14ac:dyDescent="0.2">
      <c r="A539" s="9"/>
      <c r="B539" s="14"/>
      <c r="C539" s="5" t="str">
        <f>IF(A539=""," ",VLOOKUP($A539,'02.08.-22.08.15'!$A:$I,2,FALSE))</f>
        <v xml:space="preserve"> </v>
      </c>
      <c r="D539" s="22" t="str">
        <f>IF(A539=""," ",VLOOKUP($A539,'02.08.-22.08.15'!$A:$I,5,FALSE))</f>
        <v xml:space="preserve"> </v>
      </c>
      <c r="E539" s="23" t="str">
        <f>IF(A539=""," ",B539*VLOOKUP($A539,'02.08.-22.08.15'!$A:$I,6,FALSE))</f>
        <v xml:space="preserve"> </v>
      </c>
      <c r="F539" s="23" t="str">
        <f>IF(A539=""," ",B539*VLOOKUP($A539,'02.08.-22.08.15'!$A:$I,7,FALSE))</f>
        <v xml:space="preserve"> </v>
      </c>
      <c r="G539" s="23" t="str">
        <f>IF(A539=""," ",B539*VLOOKUP($A539,'02.08.-22.08.15'!$A:$I,8,FALSE))</f>
        <v xml:space="preserve"> </v>
      </c>
      <c r="H539" s="23" t="str">
        <f>IF(A539=""," ",B539*VLOOKUP($A539,'02.08.-22.08.15'!$A:$I,9,FALSE))</f>
        <v xml:space="preserve"> </v>
      </c>
    </row>
    <row r="540" spans="1:8" ht="15" x14ac:dyDescent="0.2">
      <c r="A540" s="9"/>
      <c r="B540" s="14"/>
      <c r="C540" s="5" t="str">
        <f>IF(A540=""," ",VLOOKUP($A540,'02.08.-22.08.15'!$A:$I,2,FALSE))</f>
        <v xml:space="preserve"> </v>
      </c>
      <c r="D540" s="22" t="str">
        <f>IF(A540=""," ",VLOOKUP($A540,'02.08.-22.08.15'!$A:$I,5,FALSE))</f>
        <v xml:space="preserve"> </v>
      </c>
      <c r="E540" s="23" t="str">
        <f>IF(A540=""," ",B540*VLOOKUP($A540,'02.08.-22.08.15'!$A:$I,6,FALSE))</f>
        <v xml:space="preserve"> </v>
      </c>
      <c r="F540" s="23" t="str">
        <f>IF(A540=""," ",B540*VLOOKUP($A540,'02.08.-22.08.15'!$A:$I,7,FALSE))</f>
        <v xml:space="preserve"> </v>
      </c>
      <c r="G540" s="23" t="str">
        <f>IF(A540=""," ",B540*VLOOKUP($A540,'02.08.-22.08.15'!$A:$I,8,FALSE))</f>
        <v xml:space="preserve"> </v>
      </c>
      <c r="H540" s="23" t="str">
        <f>IF(A540=""," ",B540*VLOOKUP($A540,'02.08.-22.08.15'!$A:$I,9,FALSE))</f>
        <v xml:space="preserve"> </v>
      </c>
    </row>
    <row r="541" spans="1:8" ht="15" x14ac:dyDescent="0.2">
      <c r="A541" s="9"/>
      <c r="B541" s="14"/>
      <c r="C541" s="5" t="str">
        <f>IF(A541=""," ",VLOOKUP($A541,'02.08.-22.08.15'!$A:$I,2,FALSE))</f>
        <v xml:space="preserve"> </v>
      </c>
      <c r="D541" s="22" t="str">
        <f>IF(A541=""," ",VLOOKUP($A541,'02.08.-22.08.15'!$A:$I,5,FALSE))</f>
        <v xml:space="preserve"> </v>
      </c>
      <c r="E541" s="23" t="str">
        <f>IF(A541=""," ",B541*VLOOKUP($A541,'02.08.-22.08.15'!$A:$I,6,FALSE))</f>
        <v xml:space="preserve"> </v>
      </c>
      <c r="F541" s="23" t="str">
        <f>IF(A541=""," ",B541*VLOOKUP($A541,'02.08.-22.08.15'!$A:$I,7,FALSE))</f>
        <v xml:space="preserve"> </v>
      </c>
      <c r="G541" s="23" t="str">
        <f>IF(A541=""," ",B541*VLOOKUP($A541,'02.08.-22.08.15'!$A:$I,8,FALSE))</f>
        <v xml:space="preserve"> </v>
      </c>
      <c r="H541" s="23" t="str">
        <f>IF(A541=""," ",B541*VLOOKUP($A541,'02.08.-22.08.15'!$A:$I,9,FALSE))</f>
        <v xml:space="preserve"> </v>
      </c>
    </row>
    <row r="542" spans="1:8" ht="15" x14ac:dyDescent="0.2">
      <c r="A542" s="9"/>
      <c r="B542" s="14"/>
      <c r="C542" s="5" t="str">
        <f>IF(A542=""," ",VLOOKUP($A542,'02.08.-22.08.15'!$A:$I,2,FALSE))</f>
        <v xml:space="preserve"> </v>
      </c>
      <c r="D542" s="22" t="str">
        <f>IF(A542=""," ",VLOOKUP($A542,'02.08.-22.08.15'!$A:$I,5,FALSE))</f>
        <v xml:space="preserve"> </v>
      </c>
      <c r="E542" s="23" t="str">
        <f>IF(A542=""," ",B542*VLOOKUP($A542,'02.08.-22.08.15'!$A:$I,6,FALSE))</f>
        <v xml:space="preserve"> </v>
      </c>
      <c r="F542" s="23" t="str">
        <f>IF(A542=""," ",B542*VLOOKUP($A542,'02.08.-22.08.15'!$A:$I,7,FALSE))</f>
        <v xml:space="preserve"> </v>
      </c>
      <c r="G542" s="23" t="str">
        <f>IF(A542=""," ",B542*VLOOKUP($A542,'02.08.-22.08.15'!$A:$I,8,FALSE))</f>
        <v xml:space="preserve"> </v>
      </c>
      <c r="H542" s="23" t="str">
        <f>IF(A542=""," ",B542*VLOOKUP($A542,'02.08.-22.08.15'!$A:$I,9,FALSE))</f>
        <v xml:space="preserve"> </v>
      </c>
    </row>
    <row r="543" spans="1:8" ht="15" x14ac:dyDescent="0.2">
      <c r="A543" s="9"/>
      <c r="B543" s="14"/>
      <c r="C543" s="5" t="str">
        <f>IF(A543=""," ",VLOOKUP($A543,'02.08.-22.08.15'!$A:$I,2,FALSE))</f>
        <v xml:space="preserve"> </v>
      </c>
      <c r="D543" s="22" t="str">
        <f>IF(A543=""," ",VLOOKUP($A543,'02.08.-22.08.15'!$A:$I,5,FALSE))</f>
        <v xml:space="preserve"> </v>
      </c>
      <c r="E543" s="23" t="str">
        <f>IF(A543=""," ",B543*VLOOKUP($A543,'02.08.-22.08.15'!$A:$I,6,FALSE))</f>
        <v xml:space="preserve"> </v>
      </c>
      <c r="F543" s="23" t="str">
        <f>IF(A543=""," ",B543*VLOOKUP($A543,'02.08.-22.08.15'!$A:$I,7,FALSE))</f>
        <v xml:space="preserve"> </v>
      </c>
      <c r="G543" s="23" t="str">
        <f>IF(A543=""," ",B543*VLOOKUP($A543,'02.08.-22.08.15'!$A:$I,8,FALSE))</f>
        <v xml:space="preserve"> </v>
      </c>
      <c r="H543" s="23" t="str">
        <f>IF(A543=""," ",B543*VLOOKUP($A543,'02.08.-22.08.15'!$A:$I,9,FALSE))</f>
        <v xml:space="preserve"> </v>
      </c>
    </row>
    <row r="544" spans="1:8" ht="15" x14ac:dyDescent="0.2">
      <c r="A544" s="9"/>
      <c r="B544" s="14"/>
      <c r="C544" s="5" t="str">
        <f>IF(A544=""," ",VLOOKUP($A544,'02.08.-22.08.15'!$A:$I,2,FALSE))</f>
        <v xml:space="preserve"> </v>
      </c>
      <c r="D544" s="22" t="str">
        <f>IF(A544=""," ",VLOOKUP($A544,'02.08.-22.08.15'!$A:$I,5,FALSE))</f>
        <v xml:space="preserve"> </v>
      </c>
      <c r="E544" s="23" t="str">
        <f>IF(A544=""," ",B544*VLOOKUP($A544,'02.08.-22.08.15'!$A:$I,6,FALSE))</f>
        <v xml:space="preserve"> </v>
      </c>
      <c r="F544" s="23" t="str">
        <f>IF(A544=""," ",B544*VLOOKUP($A544,'02.08.-22.08.15'!$A:$I,7,FALSE))</f>
        <v xml:space="preserve"> </v>
      </c>
      <c r="G544" s="23" t="str">
        <f>IF(A544=""," ",B544*VLOOKUP($A544,'02.08.-22.08.15'!$A:$I,8,FALSE))</f>
        <v xml:space="preserve"> </v>
      </c>
      <c r="H544" s="23" t="str">
        <f>IF(A544=""," ",B544*VLOOKUP($A544,'02.08.-22.08.15'!$A:$I,9,FALSE))</f>
        <v xml:space="preserve"> </v>
      </c>
    </row>
    <row r="545" spans="1:8" ht="15" x14ac:dyDescent="0.2">
      <c r="A545" s="9"/>
      <c r="B545" s="14"/>
      <c r="C545" s="5" t="str">
        <f>IF(A545=""," ",VLOOKUP($A545,'02.08.-22.08.15'!$A:$I,2,FALSE))</f>
        <v xml:space="preserve"> </v>
      </c>
      <c r="D545" s="22" t="str">
        <f>IF(A545=""," ",VLOOKUP($A545,'02.08.-22.08.15'!$A:$I,5,FALSE))</f>
        <v xml:space="preserve"> </v>
      </c>
      <c r="E545" s="23" t="str">
        <f>IF(A545=""," ",B545*VLOOKUP($A545,'02.08.-22.08.15'!$A:$I,6,FALSE))</f>
        <v xml:space="preserve"> </v>
      </c>
      <c r="F545" s="23" t="str">
        <f>IF(A545=""," ",B545*VLOOKUP($A545,'02.08.-22.08.15'!$A:$I,7,FALSE))</f>
        <v xml:space="preserve"> </v>
      </c>
      <c r="G545" s="23" t="str">
        <f>IF(A545=""," ",B545*VLOOKUP($A545,'02.08.-22.08.15'!$A:$I,8,FALSE))</f>
        <v xml:space="preserve"> </v>
      </c>
      <c r="H545" s="23" t="str">
        <f>IF(A545=""," ",B545*VLOOKUP($A545,'02.08.-22.08.15'!$A:$I,9,FALSE))</f>
        <v xml:space="preserve"> </v>
      </c>
    </row>
    <row r="546" spans="1:8" ht="15" x14ac:dyDescent="0.2">
      <c r="A546" s="9"/>
      <c r="B546" s="14"/>
      <c r="C546" s="5" t="str">
        <f>IF(A546=""," ",VLOOKUP($A546,'02.08.-22.08.15'!$A:$I,2,FALSE))</f>
        <v xml:space="preserve"> </v>
      </c>
      <c r="D546" s="22" t="str">
        <f>IF(A546=""," ",VLOOKUP($A546,'02.08.-22.08.15'!$A:$I,5,FALSE))</f>
        <v xml:space="preserve"> </v>
      </c>
      <c r="E546" s="23" t="str">
        <f>IF(A546=""," ",B546*VLOOKUP($A546,'02.08.-22.08.15'!$A:$I,6,FALSE))</f>
        <v xml:space="preserve"> </v>
      </c>
      <c r="F546" s="23" t="str">
        <f>IF(A546=""," ",B546*VLOOKUP($A546,'02.08.-22.08.15'!$A:$I,7,FALSE))</f>
        <v xml:space="preserve"> </v>
      </c>
      <c r="G546" s="23" t="str">
        <f>IF(A546=""," ",B546*VLOOKUP($A546,'02.08.-22.08.15'!$A:$I,8,FALSE))</f>
        <v xml:space="preserve"> </v>
      </c>
      <c r="H546" s="23" t="str">
        <f>IF(A546=""," ",B546*VLOOKUP($A546,'02.08.-22.08.15'!$A:$I,9,FALSE))</f>
        <v xml:space="preserve"> </v>
      </c>
    </row>
    <row r="547" spans="1:8" ht="15" x14ac:dyDescent="0.2">
      <c r="A547" s="9"/>
      <c r="B547" s="14"/>
      <c r="C547" s="5" t="str">
        <f>IF(A547=""," ",VLOOKUP($A547,'02.08.-22.08.15'!$A:$I,2,FALSE))</f>
        <v xml:space="preserve"> </v>
      </c>
      <c r="D547" s="22" t="str">
        <f>IF(A547=""," ",VLOOKUP($A547,'02.08.-22.08.15'!$A:$I,5,FALSE))</f>
        <v xml:space="preserve"> </v>
      </c>
      <c r="E547" s="23" t="str">
        <f>IF(A547=""," ",B547*VLOOKUP($A547,'02.08.-22.08.15'!$A:$I,6,FALSE))</f>
        <v xml:space="preserve"> </v>
      </c>
      <c r="F547" s="23" t="str">
        <f>IF(A547=""," ",B547*VLOOKUP($A547,'02.08.-22.08.15'!$A:$I,7,FALSE))</f>
        <v xml:space="preserve"> </v>
      </c>
      <c r="G547" s="23" t="str">
        <f>IF(A547=""," ",B547*VLOOKUP($A547,'02.08.-22.08.15'!$A:$I,8,FALSE))</f>
        <v xml:space="preserve"> </v>
      </c>
      <c r="H547" s="23" t="str">
        <f>IF(A547=""," ",B547*VLOOKUP($A547,'02.08.-22.08.15'!$A:$I,9,FALSE))</f>
        <v xml:space="preserve"> </v>
      </c>
    </row>
    <row r="548" spans="1:8" ht="15" x14ac:dyDescent="0.2">
      <c r="A548" s="9"/>
      <c r="B548" s="14"/>
      <c r="C548" s="5" t="str">
        <f>IF(A548=""," ",VLOOKUP($A548,'02.08.-22.08.15'!$A:$I,2,FALSE))</f>
        <v xml:space="preserve"> </v>
      </c>
      <c r="D548" s="22" t="str">
        <f>IF(A548=""," ",VLOOKUP($A548,'02.08.-22.08.15'!$A:$I,5,FALSE))</f>
        <v xml:space="preserve"> </v>
      </c>
      <c r="E548" s="23" t="str">
        <f>IF(A548=""," ",B548*VLOOKUP($A548,'02.08.-22.08.15'!$A:$I,6,FALSE))</f>
        <v xml:space="preserve"> </v>
      </c>
      <c r="F548" s="23" t="str">
        <f>IF(A548=""," ",B548*VLOOKUP($A548,'02.08.-22.08.15'!$A:$I,7,FALSE))</f>
        <v xml:space="preserve"> </v>
      </c>
      <c r="G548" s="23" t="str">
        <f>IF(A548=""," ",B548*VLOOKUP($A548,'02.08.-22.08.15'!$A:$I,8,FALSE))</f>
        <v xml:space="preserve"> </v>
      </c>
      <c r="H548" s="23" t="str">
        <f>IF(A548=""," ",B548*VLOOKUP($A548,'02.08.-22.08.15'!$A:$I,9,FALSE))</f>
        <v xml:space="preserve"> </v>
      </c>
    </row>
    <row r="549" spans="1:8" ht="15" x14ac:dyDescent="0.2">
      <c r="A549" s="9"/>
      <c r="B549" s="14"/>
      <c r="C549" s="5" t="str">
        <f>IF(A549=""," ",VLOOKUP($A549,'02.08.-22.08.15'!$A:$I,2,FALSE))</f>
        <v xml:space="preserve"> </v>
      </c>
      <c r="D549" s="22" t="str">
        <f>IF(A549=""," ",VLOOKUP($A549,'02.08.-22.08.15'!$A:$I,5,FALSE))</f>
        <v xml:space="preserve"> </v>
      </c>
      <c r="E549" s="23" t="str">
        <f>IF(A549=""," ",B549*VLOOKUP($A549,'02.08.-22.08.15'!$A:$I,6,FALSE))</f>
        <v xml:space="preserve"> </v>
      </c>
      <c r="F549" s="23" t="str">
        <f>IF(A549=""," ",B549*VLOOKUP($A549,'02.08.-22.08.15'!$A:$I,7,FALSE))</f>
        <v xml:space="preserve"> </v>
      </c>
      <c r="G549" s="23" t="str">
        <f>IF(A549=""," ",B549*VLOOKUP($A549,'02.08.-22.08.15'!$A:$I,8,FALSE))</f>
        <v xml:space="preserve"> </v>
      </c>
      <c r="H549" s="23" t="str">
        <f>IF(A549=""," ",B549*VLOOKUP($A549,'02.08.-22.08.15'!$A:$I,9,FALSE))</f>
        <v xml:space="preserve"> </v>
      </c>
    </row>
    <row r="550" spans="1:8" ht="15" x14ac:dyDescent="0.2">
      <c r="A550" s="9"/>
      <c r="B550" s="14"/>
      <c r="C550" s="5" t="str">
        <f>IF(A550=""," ",VLOOKUP($A550,'02.08.-22.08.15'!$A:$I,2,FALSE))</f>
        <v xml:space="preserve"> </v>
      </c>
      <c r="D550" s="22" t="str">
        <f>IF(A550=""," ",VLOOKUP($A550,'02.08.-22.08.15'!$A:$I,5,FALSE))</f>
        <v xml:space="preserve"> </v>
      </c>
      <c r="E550" s="23" t="str">
        <f>IF(A550=""," ",B550*VLOOKUP($A550,'02.08.-22.08.15'!$A:$I,6,FALSE))</f>
        <v xml:space="preserve"> </v>
      </c>
      <c r="F550" s="23" t="str">
        <f>IF(A550=""," ",B550*VLOOKUP($A550,'02.08.-22.08.15'!$A:$I,7,FALSE))</f>
        <v xml:space="preserve"> </v>
      </c>
      <c r="G550" s="23" t="str">
        <f>IF(A550=""," ",B550*VLOOKUP($A550,'02.08.-22.08.15'!$A:$I,8,FALSE))</f>
        <v xml:space="preserve"> </v>
      </c>
      <c r="H550" s="23" t="str">
        <f>IF(A550=""," ",B550*VLOOKUP($A550,'02.08.-22.08.15'!$A:$I,9,FALSE))</f>
        <v xml:space="preserve"> </v>
      </c>
    </row>
    <row r="551" spans="1:8" ht="15" x14ac:dyDescent="0.2">
      <c r="A551" s="9"/>
      <c r="B551" s="14"/>
      <c r="C551" s="5" t="str">
        <f>IF(A551=""," ",VLOOKUP($A551,'02.08.-22.08.15'!$A:$I,2,FALSE))</f>
        <v xml:space="preserve"> </v>
      </c>
      <c r="D551" s="22" t="str">
        <f>IF(A551=""," ",VLOOKUP($A551,'02.08.-22.08.15'!$A:$I,5,FALSE))</f>
        <v xml:space="preserve"> </v>
      </c>
      <c r="E551" s="23" t="str">
        <f>IF(A551=""," ",B551*VLOOKUP($A551,'02.08.-22.08.15'!$A:$I,6,FALSE))</f>
        <v xml:space="preserve"> </v>
      </c>
      <c r="F551" s="23" t="str">
        <f>IF(A551=""," ",B551*VLOOKUP($A551,'02.08.-22.08.15'!$A:$I,7,FALSE))</f>
        <v xml:space="preserve"> </v>
      </c>
      <c r="G551" s="23" t="str">
        <f>IF(A551=""," ",B551*VLOOKUP($A551,'02.08.-22.08.15'!$A:$I,8,FALSE))</f>
        <v xml:space="preserve"> </v>
      </c>
      <c r="H551" s="23" t="str">
        <f>IF(A551=""," ",B551*VLOOKUP($A551,'02.08.-22.08.15'!$A:$I,9,FALSE))</f>
        <v xml:space="preserve"> </v>
      </c>
    </row>
    <row r="552" spans="1:8" ht="15" x14ac:dyDescent="0.2">
      <c r="A552" s="9"/>
      <c r="B552" s="14"/>
      <c r="C552" s="5" t="str">
        <f>IF(A552=""," ",VLOOKUP($A552,'02.08.-22.08.15'!$A:$I,2,FALSE))</f>
        <v xml:space="preserve"> </v>
      </c>
      <c r="D552" s="22" t="str">
        <f>IF(A552=""," ",VLOOKUP($A552,'02.08.-22.08.15'!$A:$I,5,FALSE))</f>
        <v xml:space="preserve"> </v>
      </c>
      <c r="E552" s="23" t="str">
        <f>IF(A552=""," ",B552*VLOOKUP($A552,'02.08.-22.08.15'!$A:$I,6,FALSE))</f>
        <v xml:space="preserve"> </v>
      </c>
      <c r="F552" s="23" t="str">
        <f>IF(A552=""," ",B552*VLOOKUP($A552,'02.08.-22.08.15'!$A:$I,7,FALSE))</f>
        <v xml:space="preserve"> </v>
      </c>
      <c r="G552" s="23" t="str">
        <f>IF(A552=""," ",B552*VLOOKUP($A552,'02.08.-22.08.15'!$A:$I,8,FALSE))</f>
        <v xml:space="preserve"> </v>
      </c>
      <c r="H552" s="23" t="str">
        <f>IF(A552=""," ",B552*VLOOKUP($A552,'02.08.-22.08.15'!$A:$I,9,FALSE))</f>
        <v xml:space="preserve"> </v>
      </c>
    </row>
    <row r="553" spans="1:8" ht="15" x14ac:dyDescent="0.2">
      <c r="A553" s="9"/>
      <c r="B553" s="14"/>
      <c r="C553" s="5" t="str">
        <f>IF(A553=""," ",VLOOKUP($A553,'02.08.-22.08.15'!$A:$I,2,FALSE))</f>
        <v xml:space="preserve"> </v>
      </c>
      <c r="D553" s="22" t="str">
        <f>IF(A553=""," ",VLOOKUP($A553,'02.08.-22.08.15'!$A:$I,5,FALSE))</f>
        <v xml:space="preserve"> </v>
      </c>
      <c r="E553" s="23" t="str">
        <f>IF(A553=""," ",B553*VLOOKUP($A553,'02.08.-22.08.15'!$A:$I,6,FALSE))</f>
        <v xml:space="preserve"> </v>
      </c>
      <c r="F553" s="23" t="str">
        <f>IF(A553=""," ",B553*VLOOKUP($A553,'02.08.-22.08.15'!$A:$I,7,FALSE))</f>
        <v xml:space="preserve"> </v>
      </c>
      <c r="G553" s="23" t="str">
        <f>IF(A553=""," ",B553*VLOOKUP($A553,'02.08.-22.08.15'!$A:$I,8,FALSE))</f>
        <v xml:space="preserve"> </v>
      </c>
      <c r="H553" s="23" t="str">
        <f>IF(A553=""," ",B553*VLOOKUP($A553,'02.08.-22.08.15'!$A:$I,9,FALSE))</f>
        <v xml:space="preserve"> </v>
      </c>
    </row>
    <row r="554" spans="1:8" ht="15" x14ac:dyDescent="0.2">
      <c r="A554" s="9"/>
      <c r="B554" s="14"/>
      <c r="C554" s="5" t="str">
        <f>IF(A554=""," ",VLOOKUP($A554,'02.08.-22.08.15'!$A:$I,2,FALSE))</f>
        <v xml:space="preserve"> </v>
      </c>
      <c r="D554" s="22" t="str">
        <f>IF(A554=""," ",VLOOKUP($A554,'02.08.-22.08.15'!$A:$I,5,FALSE))</f>
        <v xml:space="preserve"> </v>
      </c>
      <c r="E554" s="23" t="str">
        <f>IF(A554=""," ",B554*VLOOKUP($A554,'02.08.-22.08.15'!$A:$I,6,FALSE))</f>
        <v xml:space="preserve"> </v>
      </c>
      <c r="F554" s="23" t="str">
        <f>IF(A554=""," ",B554*VLOOKUP($A554,'02.08.-22.08.15'!$A:$I,7,FALSE))</f>
        <v xml:space="preserve"> </v>
      </c>
      <c r="G554" s="23" t="str">
        <f>IF(A554=""," ",B554*VLOOKUP($A554,'02.08.-22.08.15'!$A:$I,8,FALSE))</f>
        <v xml:space="preserve"> </v>
      </c>
      <c r="H554" s="23" t="str">
        <f>IF(A554=""," ",B554*VLOOKUP($A554,'02.08.-22.08.15'!$A:$I,9,FALSE))</f>
        <v xml:space="preserve"> </v>
      </c>
    </row>
    <row r="555" spans="1:8" ht="15" x14ac:dyDescent="0.2">
      <c r="A555" s="9"/>
      <c r="B555" s="14"/>
      <c r="C555" s="5" t="str">
        <f>IF(A555=""," ",VLOOKUP($A555,'02.08.-22.08.15'!$A:$I,2,FALSE))</f>
        <v xml:space="preserve"> </v>
      </c>
      <c r="D555" s="22" t="str">
        <f>IF(A555=""," ",VLOOKUP($A555,'02.08.-22.08.15'!$A:$I,5,FALSE))</f>
        <v xml:space="preserve"> </v>
      </c>
      <c r="E555" s="23" t="str">
        <f>IF(A555=""," ",B555*VLOOKUP($A555,'02.08.-22.08.15'!$A:$I,6,FALSE))</f>
        <v xml:space="preserve"> </v>
      </c>
      <c r="F555" s="23" t="str">
        <f>IF(A555=""," ",B555*VLOOKUP($A555,'02.08.-22.08.15'!$A:$I,7,FALSE))</f>
        <v xml:space="preserve"> </v>
      </c>
      <c r="G555" s="23" t="str">
        <f>IF(A555=""," ",B555*VLOOKUP($A555,'02.08.-22.08.15'!$A:$I,8,FALSE))</f>
        <v xml:space="preserve"> </v>
      </c>
      <c r="H555" s="23" t="str">
        <f>IF(A555=""," ",B555*VLOOKUP($A555,'02.08.-22.08.15'!$A:$I,9,FALSE))</f>
        <v xml:space="preserve"> </v>
      </c>
    </row>
    <row r="556" spans="1:8" ht="15" x14ac:dyDescent="0.2">
      <c r="A556" s="9"/>
      <c r="B556" s="14"/>
      <c r="C556" s="5" t="str">
        <f>IF(A556=""," ",VLOOKUP($A556,'02.08.-22.08.15'!$A:$I,2,FALSE))</f>
        <v xml:space="preserve"> </v>
      </c>
      <c r="D556" s="22" t="str">
        <f>IF(A556=""," ",VLOOKUP($A556,'02.08.-22.08.15'!$A:$I,5,FALSE))</f>
        <v xml:space="preserve"> </v>
      </c>
      <c r="E556" s="23" t="str">
        <f>IF(A556=""," ",B556*VLOOKUP($A556,'02.08.-22.08.15'!$A:$I,6,FALSE))</f>
        <v xml:space="preserve"> </v>
      </c>
      <c r="F556" s="23" t="str">
        <f>IF(A556=""," ",B556*VLOOKUP($A556,'02.08.-22.08.15'!$A:$I,7,FALSE))</f>
        <v xml:space="preserve"> </v>
      </c>
      <c r="G556" s="23" t="str">
        <f>IF(A556=""," ",B556*VLOOKUP($A556,'02.08.-22.08.15'!$A:$I,8,FALSE))</f>
        <v xml:space="preserve"> </v>
      </c>
      <c r="H556" s="23" t="str">
        <f>IF(A556=""," ",B556*VLOOKUP($A556,'02.08.-22.08.15'!$A:$I,9,FALSE))</f>
        <v xml:space="preserve"> </v>
      </c>
    </row>
    <row r="557" spans="1:8" ht="15" x14ac:dyDescent="0.2">
      <c r="A557" s="9"/>
      <c r="B557" s="14"/>
      <c r="C557" s="5" t="str">
        <f>IF(A557=""," ",VLOOKUP($A557,'02.08.-22.08.15'!$A:$I,2,FALSE))</f>
        <v xml:space="preserve"> </v>
      </c>
      <c r="D557" s="22" t="str">
        <f>IF(A557=""," ",VLOOKUP($A557,'02.08.-22.08.15'!$A:$I,5,FALSE))</f>
        <v xml:space="preserve"> </v>
      </c>
      <c r="E557" s="23" t="str">
        <f>IF(A557=""," ",B557*VLOOKUP($A557,'02.08.-22.08.15'!$A:$I,6,FALSE))</f>
        <v xml:space="preserve"> </v>
      </c>
      <c r="F557" s="23" t="str">
        <f>IF(A557=""," ",B557*VLOOKUP($A557,'02.08.-22.08.15'!$A:$I,7,FALSE))</f>
        <v xml:space="preserve"> </v>
      </c>
      <c r="G557" s="23" t="str">
        <f>IF(A557=""," ",B557*VLOOKUP($A557,'02.08.-22.08.15'!$A:$I,8,FALSE))</f>
        <v xml:space="preserve"> </v>
      </c>
      <c r="H557" s="23" t="str">
        <f>IF(A557=""," ",B557*VLOOKUP($A557,'02.08.-22.08.15'!$A:$I,9,FALSE))</f>
        <v xml:space="preserve"> </v>
      </c>
    </row>
    <row r="558" spans="1:8" ht="15" x14ac:dyDescent="0.2">
      <c r="A558" s="9"/>
      <c r="B558" s="14"/>
      <c r="C558" s="5" t="str">
        <f>IF(A558=""," ",VLOOKUP($A558,'02.08.-22.08.15'!$A:$I,2,FALSE))</f>
        <v xml:space="preserve"> </v>
      </c>
      <c r="D558" s="22" t="str">
        <f>IF(A558=""," ",VLOOKUP($A558,'02.08.-22.08.15'!$A:$I,5,FALSE))</f>
        <v xml:space="preserve"> </v>
      </c>
      <c r="E558" s="23" t="str">
        <f>IF(A558=""," ",B558*VLOOKUP($A558,'02.08.-22.08.15'!$A:$I,6,FALSE))</f>
        <v xml:space="preserve"> </v>
      </c>
      <c r="F558" s="23" t="str">
        <f>IF(A558=""," ",B558*VLOOKUP($A558,'02.08.-22.08.15'!$A:$I,7,FALSE))</f>
        <v xml:space="preserve"> </v>
      </c>
      <c r="G558" s="23" t="str">
        <f>IF(A558=""," ",B558*VLOOKUP($A558,'02.08.-22.08.15'!$A:$I,8,FALSE))</f>
        <v xml:space="preserve"> </v>
      </c>
      <c r="H558" s="23" t="str">
        <f>IF(A558=""," ",B558*VLOOKUP($A558,'02.08.-22.08.15'!$A:$I,9,FALSE))</f>
        <v xml:space="preserve"> </v>
      </c>
    </row>
    <row r="559" spans="1:8" ht="15" x14ac:dyDescent="0.2">
      <c r="A559" s="9"/>
      <c r="B559" s="14"/>
      <c r="C559" s="5" t="str">
        <f>IF(A559=""," ",VLOOKUP($A559,'02.08.-22.08.15'!$A:$I,2,FALSE))</f>
        <v xml:space="preserve"> </v>
      </c>
      <c r="D559" s="22" t="str">
        <f>IF(A559=""," ",VLOOKUP($A559,'02.08.-22.08.15'!$A:$I,5,FALSE))</f>
        <v xml:space="preserve"> </v>
      </c>
      <c r="E559" s="23" t="str">
        <f>IF(A559=""," ",B559*VLOOKUP($A559,'02.08.-22.08.15'!$A:$I,6,FALSE))</f>
        <v xml:space="preserve"> </v>
      </c>
      <c r="F559" s="23" t="str">
        <f>IF(A559=""," ",B559*VLOOKUP($A559,'02.08.-22.08.15'!$A:$I,7,FALSE))</f>
        <v xml:space="preserve"> </v>
      </c>
      <c r="G559" s="23" t="str">
        <f>IF(A559=""," ",B559*VLOOKUP($A559,'02.08.-22.08.15'!$A:$I,8,FALSE))</f>
        <v xml:space="preserve"> </v>
      </c>
      <c r="H559" s="23" t="str">
        <f>IF(A559=""," ",B559*VLOOKUP($A559,'02.08.-22.08.15'!$A:$I,9,FALSE))</f>
        <v xml:space="preserve"> </v>
      </c>
    </row>
    <row r="560" spans="1:8" ht="15" x14ac:dyDescent="0.2">
      <c r="A560" s="9"/>
      <c r="B560" s="14"/>
      <c r="C560" s="5" t="str">
        <f>IF(A560=""," ",VLOOKUP($A560,'02.08.-22.08.15'!$A:$I,2,FALSE))</f>
        <v xml:space="preserve"> </v>
      </c>
      <c r="D560" s="22" t="str">
        <f>IF(A560=""," ",VLOOKUP($A560,'02.08.-22.08.15'!$A:$I,5,FALSE))</f>
        <v xml:space="preserve"> </v>
      </c>
      <c r="E560" s="23" t="str">
        <f>IF(A560=""," ",B560*VLOOKUP($A560,'02.08.-22.08.15'!$A:$I,6,FALSE))</f>
        <v xml:space="preserve"> </v>
      </c>
      <c r="F560" s="23" t="str">
        <f>IF(A560=""," ",B560*VLOOKUP($A560,'02.08.-22.08.15'!$A:$I,7,FALSE))</f>
        <v xml:space="preserve"> </v>
      </c>
      <c r="G560" s="23" t="str">
        <f>IF(A560=""," ",B560*VLOOKUP($A560,'02.08.-22.08.15'!$A:$I,8,FALSE))</f>
        <v xml:space="preserve"> </v>
      </c>
      <c r="H560" s="23" t="str">
        <f>IF(A560=""," ",B560*VLOOKUP($A560,'02.08.-22.08.15'!$A:$I,9,FALSE))</f>
        <v xml:space="preserve"> </v>
      </c>
    </row>
    <row r="561" spans="1:8" ht="15" x14ac:dyDescent="0.2">
      <c r="A561" s="9"/>
      <c r="B561" s="14"/>
      <c r="C561" s="5" t="str">
        <f>IF(A561=""," ",VLOOKUP($A561,'02.08.-22.08.15'!$A:$I,2,FALSE))</f>
        <v xml:space="preserve"> </v>
      </c>
      <c r="D561" s="22" t="str">
        <f>IF(A561=""," ",VLOOKUP($A561,'02.08.-22.08.15'!$A:$I,5,FALSE))</f>
        <v xml:space="preserve"> </v>
      </c>
      <c r="E561" s="23" t="str">
        <f>IF(A561=""," ",B561*VLOOKUP($A561,'02.08.-22.08.15'!$A:$I,6,FALSE))</f>
        <v xml:space="preserve"> </v>
      </c>
      <c r="F561" s="23" t="str">
        <f>IF(A561=""," ",B561*VLOOKUP($A561,'02.08.-22.08.15'!$A:$I,7,FALSE))</f>
        <v xml:space="preserve"> </v>
      </c>
      <c r="G561" s="23" t="str">
        <f>IF(A561=""," ",B561*VLOOKUP($A561,'02.08.-22.08.15'!$A:$I,8,FALSE))</f>
        <v xml:space="preserve"> </v>
      </c>
      <c r="H561" s="23" t="str">
        <f>IF(A561=""," ",B561*VLOOKUP($A561,'02.08.-22.08.15'!$A:$I,9,FALSE))</f>
        <v xml:space="preserve"> </v>
      </c>
    </row>
    <row r="562" spans="1:8" ht="15" x14ac:dyDescent="0.2">
      <c r="A562" s="9"/>
      <c r="B562" s="14"/>
      <c r="C562" s="5" t="str">
        <f>IF(A562=""," ",VLOOKUP($A562,'02.08.-22.08.15'!$A:$I,2,FALSE))</f>
        <v xml:space="preserve"> </v>
      </c>
      <c r="D562" s="22" t="str">
        <f>IF(A562=""," ",VLOOKUP($A562,'02.08.-22.08.15'!$A:$I,5,FALSE))</f>
        <v xml:space="preserve"> </v>
      </c>
      <c r="E562" s="23" t="str">
        <f>IF(A562=""," ",B562*VLOOKUP($A562,'02.08.-22.08.15'!$A:$I,6,FALSE))</f>
        <v xml:space="preserve"> </v>
      </c>
      <c r="F562" s="23" t="str">
        <f>IF(A562=""," ",B562*VLOOKUP($A562,'02.08.-22.08.15'!$A:$I,7,FALSE))</f>
        <v xml:space="preserve"> </v>
      </c>
      <c r="G562" s="23" t="str">
        <f>IF(A562=""," ",B562*VLOOKUP($A562,'02.08.-22.08.15'!$A:$I,8,FALSE))</f>
        <v xml:space="preserve"> </v>
      </c>
      <c r="H562" s="23" t="str">
        <f>IF(A562=""," ",B562*VLOOKUP($A562,'02.08.-22.08.15'!$A:$I,9,FALSE))</f>
        <v xml:space="preserve"> </v>
      </c>
    </row>
    <row r="563" spans="1:8" ht="15" x14ac:dyDescent="0.2">
      <c r="A563" s="9"/>
      <c r="B563" s="14"/>
      <c r="C563" s="5" t="str">
        <f>IF(A563=""," ",VLOOKUP($A563,'02.08.-22.08.15'!$A:$I,2,FALSE))</f>
        <v xml:space="preserve"> </v>
      </c>
      <c r="D563" s="22" t="str">
        <f>IF(A563=""," ",VLOOKUP($A563,'02.08.-22.08.15'!$A:$I,5,FALSE))</f>
        <v xml:space="preserve"> </v>
      </c>
      <c r="E563" s="23" t="str">
        <f>IF(A563=""," ",B563*VLOOKUP($A563,'02.08.-22.08.15'!$A:$I,6,FALSE))</f>
        <v xml:space="preserve"> </v>
      </c>
      <c r="F563" s="23" t="str">
        <f>IF(A563=""," ",B563*VLOOKUP($A563,'02.08.-22.08.15'!$A:$I,7,FALSE))</f>
        <v xml:space="preserve"> </v>
      </c>
      <c r="G563" s="23" t="str">
        <f>IF(A563=""," ",B563*VLOOKUP($A563,'02.08.-22.08.15'!$A:$I,8,FALSE))</f>
        <v xml:space="preserve"> </v>
      </c>
      <c r="H563" s="23" t="str">
        <f>IF(A563=""," ",B563*VLOOKUP($A563,'02.08.-22.08.15'!$A:$I,9,FALSE))</f>
        <v xml:space="preserve"> </v>
      </c>
    </row>
    <row r="564" spans="1:8" ht="15" x14ac:dyDescent="0.2">
      <c r="A564" s="9"/>
      <c r="B564" s="14"/>
      <c r="C564" s="5" t="str">
        <f>IF(A564=""," ",VLOOKUP($A564,'02.08.-22.08.15'!$A:$I,2,FALSE))</f>
        <v xml:space="preserve"> </v>
      </c>
      <c r="D564" s="22" t="str">
        <f>IF(A564=""," ",VLOOKUP($A564,'02.08.-22.08.15'!$A:$I,5,FALSE))</f>
        <v xml:space="preserve"> </v>
      </c>
      <c r="E564" s="23" t="str">
        <f>IF(A564=""," ",B564*VLOOKUP($A564,'02.08.-22.08.15'!$A:$I,6,FALSE))</f>
        <v xml:space="preserve"> </v>
      </c>
      <c r="F564" s="23" t="str">
        <f>IF(A564=""," ",B564*VLOOKUP($A564,'02.08.-22.08.15'!$A:$I,7,FALSE))</f>
        <v xml:space="preserve"> </v>
      </c>
      <c r="G564" s="23" t="str">
        <f>IF(A564=""," ",B564*VLOOKUP($A564,'02.08.-22.08.15'!$A:$I,8,FALSE))</f>
        <v xml:space="preserve"> </v>
      </c>
      <c r="H564" s="23" t="str">
        <f>IF(A564=""," ",B564*VLOOKUP($A564,'02.08.-22.08.15'!$A:$I,9,FALSE))</f>
        <v xml:space="preserve"> </v>
      </c>
    </row>
    <row r="565" spans="1:8" ht="15" x14ac:dyDescent="0.2">
      <c r="A565" s="9"/>
      <c r="B565" s="14"/>
      <c r="C565" s="5" t="str">
        <f>IF(A565=""," ",VLOOKUP($A565,'02.08.-22.08.15'!$A:$I,2,FALSE))</f>
        <v xml:space="preserve"> </v>
      </c>
      <c r="D565" s="22" t="str">
        <f>IF(A565=""," ",VLOOKUP($A565,'02.08.-22.08.15'!$A:$I,5,FALSE))</f>
        <v xml:space="preserve"> </v>
      </c>
      <c r="E565" s="23" t="str">
        <f>IF(A565=""," ",B565*VLOOKUP($A565,'02.08.-22.08.15'!$A:$I,6,FALSE))</f>
        <v xml:space="preserve"> </v>
      </c>
      <c r="F565" s="23" t="str">
        <f>IF(A565=""," ",B565*VLOOKUP($A565,'02.08.-22.08.15'!$A:$I,7,FALSE))</f>
        <v xml:space="preserve"> </v>
      </c>
      <c r="G565" s="23" t="str">
        <f>IF(A565=""," ",B565*VLOOKUP($A565,'02.08.-22.08.15'!$A:$I,8,FALSE))</f>
        <v xml:space="preserve"> </v>
      </c>
      <c r="H565" s="23" t="str">
        <f>IF(A565=""," ",B565*VLOOKUP($A565,'02.08.-22.08.15'!$A:$I,9,FALSE))</f>
        <v xml:space="preserve"> </v>
      </c>
    </row>
    <row r="566" spans="1:8" ht="15" x14ac:dyDescent="0.2">
      <c r="A566" s="9"/>
      <c r="B566" s="14"/>
      <c r="C566" s="5" t="str">
        <f>IF(A566=""," ",VLOOKUP($A566,'02.08.-22.08.15'!$A:$I,2,FALSE))</f>
        <v xml:space="preserve"> </v>
      </c>
      <c r="D566" s="22" t="str">
        <f>IF(A566=""," ",VLOOKUP($A566,'02.08.-22.08.15'!$A:$I,5,FALSE))</f>
        <v xml:space="preserve"> </v>
      </c>
      <c r="E566" s="23" t="str">
        <f>IF(A566=""," ",B566*VLOOKUP($A566,'02.08.-22.08.15'!$A:$I,6,FALSE))</f>
        <v xml:space="preserve"> </v>
      </c>
      <c r="F566" s="23" t="str">
        <f>IF(A566=""," ",B566*VLOOKUP($A566,'02.08.-22.08.15'!$A:$I,7,FALSE))</f>
        <v xml:space="preserve"> </v>
      </c>
      <c r="G566" s="23" t="str">
        <f>IF(A566=""," ",B566*VLOOKUP($A566,'02.08.-22.08.15'!$A:$I,8,FALSE))</f>
        <v xml:space="preserve"> </v>
      </c>
      <c r="H566" s="23" t="str">
        <f>IF(A566=""," ",B566*VLOOKUP($A566,'02.08.-22.08.15'!$A:$I,9,FALSE))</f>
        <v xml:space="preserve"> </v>
      </c>
    </row>
    <row r="567" spans="1:8" ht="15" x14ac:dyDescent="0.2">
      <c r="A567" s="9"/>
      <c r="B567" s="14"/>
      <c r="C567" s="5" t="str">
        <f>IF(A567=""," ",VLOOKUP($A567,'02.08.-22.08.15'!$A:$I,2,FALSE))</f>
        <v xml:space="preserve"> </v>
      </c>
      <c r="D567" s="22" t="str">
        <f>IF(A567=""," ",VLOOKUP($A567,'02.08.-22.08.15'!$A:$I,5,FALSE))</f>
        <v xml:space="preserve"> </v>
      </c>
      <c r="E567" s="23" t="str">
        <f>IF(A567=""," ",B567*VLOOKUP($A567,'02.08.-22.08.15'!$A:$I,6,FALSE))</f>
        <v xml:space="preserve"> </v>
      </c>
      <c r="F567" s="23" t="str">
        <f>IF(A567=""," ",B567*VLOOKUP($A567,'02.08.-22.08.15'!$A:$I,7,FALSE))</f>
        <v xml:space="preserve"> </v>
      </c>
      <c r="G567" s="23" t="str">
        <f>IF(A567=""," ",B567*VLOOKUP($A567,'02.08.-22.08.15'!$A:$I,8,FALSE))</f>
        <v xml:space="preserve"> </v>
      </c>
      <c r="H567" s="23" t="str">
        <f>IF(A567=""," ",B567*VLOOKUP($A567,'02.08.-22.08.15'!$A:$I,9,FALSE))</f>
        <v xml:space="preserve"> </v>
      </c>
    </row>
    <row r="568" spans="1:8" ht="15" x14ac:dyDescent="0.2">
      <c r="A568" s="9"/>
      <c r="B568" s="14"/>
      <c r="C568" s="5" t="str">
        <f>IF(A568=""," ",VLOOKUP($A568,'02.08.-22.08.15'!$A:$I,2,FALSE))</f>
        <v xml:space="preserve"> </v>
      </c>
      <c r="D568" s="22" t="str">
        <f>IF(A568=""," ",VLOOKUP($A568,'02.08.-22.08.15'!$A:$I,5,FALSE))</f>
        <v xml:space="preserve"> </v>
      </c>
      <c r="E568" s="23" t="str">
        <f>IF(A568=""," ",B568*VLOOKUP($A568,'02.08.-22.08.15'!$A:$I,6,FALSE))</f>
        <v xml:space="preserve"> </v>
      </c>
      <c r="F568" s="23" t="str">
        <f>IF(A568=""," ",B568*VLOOKUP($A568,'02.08.-22.08.15'!$A:$I,7,FALSE))</f>
        <v xml:space="preserve"> </v>
      </c>
      <c r="G568" s="23" t="str">
        <f>IF(A568=""," ",B568*VLOOKUP($A568,'02.08.-22.08.15'!$A:$I,8,FALSE))</f>
        <v xml:space="preserve"> </v>
      </c>
      <c r="H568" s="23" t="str">
        <f>IF(A568=""," ",B568*VLOOKUP($A568,'02.08.-22.08.15'!$A:$I,9,FALSE))</f>
        <v xml:space="preserve"> </v>
      </c>
    </row>
    <row r="569" spans="1:8" ht="15" x14ac:dyDescent="0.2">
      <c r="A569" s="9"/>
      <c r="B569" s="14"/>
      <c r="C569" s="5" t="str">
        <f>IF(A569=""," ",VLOOKUP($A569,'02.08.-22.08.15'!$A:$I,2,FALSE))</f>
        <v xml:space="preserve"> </v>
      </c>
      <c r="D569" s="22" t="str">
        <f>IF(A569=""," ",VLOOKUP($A569,'02.08.-22.08.15'!$A:$I,5,FALSE))</f>
        <v xml:space="preserve"> </v>
      </c>
      <c r="E569" s="23" t="str">
        <f>IF(A569=""," ",B569*VLOOKUP($A569,'02.08.-22.08.15'!$A:$I,6,FALSE))</f>
        <v xml:space="preserve"> </v>
      </c>
      <c r="F569" s="23" t="str">
        <f>IF(A569=""," ",B569*VLOOKUP($A569,'02.08.-22.08.15'!$A:$I,7,FALSE))</f>
        <v xml:space="preserve"> </v>
      </c>
      <c r="G569" s="23" t="str">
        <f>IF(A569=""," ",B569*VLOOKUP($A569,'02.08.-22.08.15'!$A:$I,8,FALSE))</f>
        <v xml:space="preserve"> </v>
      </c>
      <c r="H569" s="23" t="str">
        <f>IF(A569=""," ",B569*VLOOKUP($A569,'02.08.-22.08.15'!$A:$I,9,FALSE))</f>
        <v xml:space="preserve"> </v>
      </c>
    </row>
    <row r="570" spans="1:8" ht="15" x14ac:dyDescent="0.2">
      <c r="A570" s="9"/>
      <c r="B570" s="14"/>
      <c r="C570" s="5" t="str">
        <f>IF(A570=""," ",VLOOKUP($A570,'02.08.-22.08.15'!$A:$I,2,FALSE))</f>
        <v xml:space="preserve"> </v>
      </c>
      <c r="D570" s="22" t="str">
        <f>IF(A570=""," ",VLOOKUP($A570,'02.08.-22.08.15'!$A:$I,5,FALSE))</f>
        <v xml:space="preserve"> </v>
      </c>
      <c r="E570" s="23" t="str">
        <f>IF(A570=""," ",B570*VLOOKUP($A570,'02.08.-22.08.15'!$A:$I,6,FALSE))</f>
        <v xml:space="preserve"> </v>
      </c>
      <c r="F570" s="23" t="str">
        <f>IF(A570=""," ",B570*VLOOKUP($A570,'02.08.-22.08.15'!$A:$I,7,FALSE))</f>
        <v xml:space="preserve"> </v>
      </c>
      <c r="G570" s="23" t="str">
        <f>IF(A570=""," ",B570*VLOOKUP($A570,'02.08.-22.08.15'!$A:$I,8,FALSE))</f>
        <v xml:space="preserve"> </v>
      </c>
      <c r="H570" s="23" t="str">
        <f>IF(A570=""," ",B570*VLOOKUP($A570,'02.08.-22.08.15'!$A:$I,9,FALSE))</f>
        <v xml:space="preserve"> </v>
      </c>
    </row>
    <row r="571" spans="1:8" ht="15" x14ac:dyDescent="0.2">
      <c r="A571" s="9"/>
      <c r="B571" s="14"/>
      <c r="C571" s="5" t="str">
        <f>IF(A571=""," ",VLOOKUP($A571,'02.08.-22.08.15'!$A:$I,2,FALSE))</f>
        <v xml:space="preserve"> </v>
      </c>
      <c r="D571" s="22" t="str">
        <f>IF(A571=""," ",VLOOKUP($A571,'02.08.-22.08.15'!$A:$I,5,FALSE))</f>
        <v xml:space="preserve"> </v>
      </c>
      <c r="E571" s="23" t="str">
        <f>IF(A571=""," ",B571*VLOOKUP($A571,'02.08.-22.08.15'!$A:$I,6,FALSE))</f>
        <v xml:space="preserve"> </v>
      </c>
      <c r="F571" s="23" t="str">
        <f>IF(A571=""," ",B571*VLOOKUP($A571,'02.08.-22.08.15'!$A:$I,7,FALSE))</f>
        <v xml:space="preserve"> </v>
      </c>
      <c r="G571" s="23" t="str">
        <f>IF(A571=""," ",B571*VLOOKUP($A571,'02.08.-22.08.15'!$A:$I,8,FALSE))</f>
        <v xml:space="preserve"> </v>
      </c>
      <c r="H571" s="23" t="str">
        <f>IF(A571=""," ",B571*VLOOKUP($A571,'02.08.-22.08.15'!$A:$I,9,FALSE))</f>
        <v xml:space="preserve"> </v>
      </c>
    </row>
    <row r="572" spans="1:8" ht="15" x14ac:dyDescent="0.2">
      <c r="A572" s="9"/>
      <c r="B572" s="14"/>
      <c r="C572" s="5" t="str">
        <f>IF(A572=""," ",VLOOKUP($A572,'02.08.-22.08.15'!$A:$I,2,FALSE))</f>
        <v xml:space="preserve"> </v>
      </c>
      <c r="D572" s="22" t="str">
        <f>IF(A572=""," ",VLOOKUP($A572,'02.08.-22.08.15'!$A:$I,5,FALSE))</f>
        <v xml:space="preserve"> </v>
      </c>
      <c r="E572" s="23" t="str">
        <f>IF(A572=""," ",B572*VLOOKUP($A572,'02.08.-22.08.15'!$A:$I,6,FALSE))</f>
        <v xml:space="preserve"> </v>
      </c>
      <c r="F572" s="23" t="str">
        <f>IF(A572=""," ",B572*VLOOKUP($A572,'02.08.-22.08.15'!$A:$I,7,FALSE))</f>
        <v xml:space="preserve"> </v>
      </c>
      <c r="G572" s="23" t="str">
        <f>IF(A572=""," ",B572*VLOOKUP($A572,'02.08.-22.08.15'!$A:$I,8,FALSE))</f>
        <v xml:space="preserve"> </v>
      </c>
      <c r="H572" s="23" t="str">
        <f>IF(A572=""," ",B572*VLOOKUP($A572,'02.08.-22.08.15'!$A:$I,9,FALSE))</f>
        <v xml:space="preserve"> </v>
      </c>
    </row>
    <row r="573" spans="1:8" ht="15" x14ac:dyDescent="0.2">
      <c r="A573" s="9"/>
      <c r="B573" s="14"/>
      <c r="C573" s="5" t="str">
        <f>IF(A573=""," ",VLOOKUP($A573,'02.08.-22.08.15'!$A:$I,2,FALSE))</f>
        <v xml:space="preserve"> </v>
      </c>
      <c r="D573" s="22" t="str">
        <f>IF(A573=""," ",VLOOKUP($A573,'02.08.-22.08.15'!$A:$I,5,FALSE))</f>
        <v xml:space="preserve"> </v>
      </c>
      <c r="E573" s="23" t="str">
        <f>IF(A573=""," ",B573*VLOOKUP($A573,'02.08.-22.08.15'!$A:$I,6,FALSE))</f>
        <v xml:space="preserve"> </v>
      </c>
      <c r="F573" s="23" t="str">
        <f>IF(A573=""," ",B573*VLOOKUP($A573,'02.08.-22.08.15'!$A:$I,7,FALSE))</f>
        <v xml:space="preserve"> </v>
      </c>
      <c r="G573" s="23" t="str">
        <f>IF(A573=""," ",B573*VLOOKUP($A573,'02.08.-22.08.15'!$A:$I,8,FALSE))</f>
        <v xml:space="preserve"> </v>
      </c>
      <c r="H573" s="23" t="str">
        <f>IF(A573=""," ",B573*VLOOKUP($A573,'02.08.-22.08.15'!$A:$I,9,FALSE))</f>
        <v xml:space="preserve"> </v>
      </c>
    </row>
    <row r="574" spans="1:8" ht="15" x14ac:dyDescent="0.2">
      <c r="A574" s="9"/>
      <c r="B574" s="14"/>
      <c r="C574" s="5" t="str">
        <f>IF(A574=""," ",VLOOKUP($A574,'02.08.-22.08.15'!$A:$I,2,FALSE))</f>
        <v xml:space="preserve"> </v>
      </c>
      <c r="D574" s="22" t="str">
        <f>IF(A574=""," ",VLOOKUP($A574,'02.08.-22.08.15'!$A:$I,5,FALSE))</f>
        <v xml:space="preserve"> </v>
      </c>
      <c r="E574" s="23" t="str">
        <f>IF(A574=""," ",B574*VLOOKUP($A574,'02.08.-22.08.15'!$A:$I,6,FALSE))</f>
        <v xml:space="preserve"> </v>
      </c>
      <c r="F574" s="23" t="str">
        <f>IF(A574=""," ",B574*VLOOKUP($A574,'02.08.-22.08.15'!$A:$I,7,FALSE))</f>
        <v xml:space="preserve"> </v>
      </c>
      <c r="G574" s="23" t="str">
        <f>IF(A574=""," ",B574*VLOOKUP($A574,'02.08.-22.08.15'!$A:$I,8,FALSE))</f>
        <v xml:space="preserve"> </v>
      </c>
      <c r="H574" s="23" t="str">
        <f>IF(A574=""," ",B574*VLOOKUP($A574,'02.08.-22.08.15'!$A:$I,9,FALSE))</f>
        <v xml:space="preserve"> </v>
      </c>
    </row>
    <row r="575" spans="1:8" ht="15" x14ac:dyDescent="0.2">
      <c r="A575" s="9"/>
      <c r="B575" s="14"/>
      <c r="C575" s="5" t="str">
        <f>IF(A575=""," ",VLOOKUP($A575,'02.08.-22.08.15'!$A:$I,2,FALSE))</f>
        <v xml:space="preserve"> </v>
      </c>
      <c r="D575" s="22" t="str">
        <f>IF(A575=""," ",VLOOKUP($A575,'02.08.-22.08.15'!$A:$I,5,FALSE))</f>
        <v xml:space="preserve"> </v>
      </c>
      <c r="E575" s="23" t="str">
        <f>IF(A575=""," ",B575*VLOOKUP($A575,'02.08.-22.08.15'!$A:$I,6,FALSE))</f>
        <v xml:space="preserve"> </v>
      </c>
      <c r="F575" s="23" t="str">
        <f>IF(A575=""," ",B575*VLOOKUP($A575,'02.08.-22.08.15'!$A:$I,7,FALSE))</f>
        <v xml:space="preserve"> </v>
      </c>
      <c r="G575" s="23" t="str">
        <f>IF(A575=""," ",B575*VLOOKUP($A575,'02.08.-22.08.15'!$A:$I,8,FALSE))</f>
        <v xml:space="preserve"> </v>
      </c>
      <c r="H575" s="23" t="str">
        <f>IF(A575=""," ",B575*VLOOKUP($A575,'02.08.-22.08.15'!$A:$I,9,FALSE))</f>
        <v xml:space="preserve"> </v>
      </c>
    </row>
    <row r="576" spans="1:8" ht="15" x14ac:dyDescent="0.2">
      <c r="A576" s="9"/>
      <c r="B576" s="14"/>
      <c r="C576" s="5" t="str">
        <f>IF(A576=""," ",VLOOKUP($A576,'02.08.-22.08.15'!$A:$I,2,FALSE))</f>
        <v xml:space="preserve"> </v>
      </c>
      <c r="D576" s="22" t="str">
        <f>IF(A576=""," ",VLOOKUP($A576,'02.08.-22.08.15'!$A:$I,5,FALSE))</f>
        <v xml:space="preserve"> </v>
      </c>
      <c r="E576" s="23" t="str">
        <f>IF(A576=""," ",B576*VLOOKUP($A576,'02.08.-22.08.15'!$A:$I,6,FALSE))</f>
        <v xml:space="preserve"> </v>
      </c>
      <c r="F576" s="23" t="str">
        <f>IF(A576=""," ",B576*VLOOKUP($A576,'02.08.-22.08.15'!$A:$I,7,FALSE))</f>
        <v xml:space="preserve"> </v>
      </c>
      <c r="G576" s="23" t="str">
        <f>IF(A576=""," ",B576*VLOOKUP($A576,'02.08.-22.08.15'!$A:$I,8,FALSE))</f>
        <v xml:space="preserve"> </v>
      </c>
      <c r="H576" s="23" t="str">
        <f>IF(A576=""," ",B576*VLOOKUP($A576,'02.08.-22.08.15'!$A:$I,9,FALSE))</f>
        <v xml:space="preserve"> </v>
      </c>
    </row>
    <row r="577" spans="1:8" ht="15" x14ac:dyDescent="0.2">
      <c r="A577" s="9"/>
      <c r="B577" s="14"/>
      <c r="C577" s="5" t="str">
        <f>IF(A577=""," ",VLOOKUP($A577,'02.08.-22.08.15'!$A:$I,2,FALSE))</f>
        <v xml:space="preserve"> </v>
      </c>
      <c r="D577" s="22" t="str">
        <f>IF(A577=""," ",VLOOKUP($A577,'02.08.-22.08.15'!$A:$I,5,FALSE))</f>
        <v xml:space="preserve"> </v>
      </c>
      <c r="E577" s="23" t="str">
        <f>IF(A577=""," ",B577*VLOOKUP($A577,'02.08.-22.08.15'!$A:$I,6,FALSE))</f>
        <v xml:space="preserve"> </v>
      </c>
      <c r="F577" s="23" t="str">
        <f>IF(A577=""," ",B577*VLOOKUP($A577,'02.08.-22.08.15'!$A:$I,7,FALSE))</f>
        <v xml:space="preserve"> </v>
      </c>
      <c r="G577" s="23" t="str">
        <f>IF(A577=""," ",B577*VLOOKUP($A577,'02.08.-22.08.15'!$A:$I,8,FALSE))</f>
        <v xml:space="preserve"> </v>
      </c>
      <c r="H577" s="23" t="str">
        <f>IF(A577=""," ",B577*VLOOKUP($A577,'02.08.-22.08.15'!$A:$I,9,FALSE))</f>
        <v xml:space="preserve"> </v>
      </c>
    </row>
    <row r="578" spans="1:8" ht="15" x14ac:dyDescent="0.2">
      <c r="A578" s="9"/>
      <c r="B578" s="14"/>
      <c r="C578" s="5" t="str">
        <f>IF(A578=""," ",VLOOKUP($A578,'02.08.-22.08.15'!$A:$I,2,FALSE))</f>
        <v xml:space="preserve"> </v>
      </c>
      <c r="D578" s="22" t="str">
        <f>IF(A578=""," ",VLOOKUP($A578,'02.08.-22.08.15'!$A:$I,5,FALSE))</f>
        <v xml:space="preserve"> </v>
      </c>
      <c r="E578" s="23" t="str">
        <f>IF(A578=""," ",B578*VLOOKUP($A578,'02.08.-22.08.15'!$A:$I,6,FALSE))</f>
        <v xml:space="preserve"> </v>
      </c>
      <c r="F578" s="23" t="str">
        <f>IF(A578=""," ",B578*VLOOKUP($A578,'02.08.-22.08.15'!$A:$I,7,FALSE))</f>
        <v xml:space="preserve"> </v>
      </c>
      <c r="G578" s="23" t="str">
        <f>IF(A578=""," ",B578*VLOOKUP($A578,'02.08.-22.08.15'!$A:$I,8,FALSE))</f>
        <v xml:space="preserve"> </v>
      </c>
      <c r="H578" s="23" t="str">
        <f>IF(A578=""," ",B578*VLOOKUP($A578,'02.08.-22.08.15'!$A:$I,9,FALSE))</f>
        <v xml:space="preserve"> </v>
      </c>
    </row>
    <row r="579" spans="1:8" ht="15" x14ac:dyDescent="0.2">
      <c r="A579" s="9"/>
      <c r="B579" s="14"/>
      <c r="C579" s="5" t="str">
        <f>IF(A579=""," ",VLOOKUP($A579,'02.08.-22.08.15'!$A:$I,2,FALSE))</f>
        <v xml:space="preserve"> </v>
      </c>
      <c r="D579" s="22" t="str">
        <f>IF(A579=""," ",VLOOKUP($A579,'02.08.-22.08.15'!$A:$I,5,FALSE))</f>
        <v xml:space="preserve"> </v>
      </c>
      <c r="E579" s="23" t="str">
        <f>IF(A579=""," ",B579*VLOOKUP($A579,'02.08.-22.08.15'!$A:$I,6,FALSE))</f>
        <v xml:space="preserve"> </v>
      </c>
      <c r="F579" s="23" t="str">
        <f>IF(A579=""," ",B579*VLOOKUP($A579,'02.08.-22.08.15'!$A:$I,7,FALSE))</f>
        <v xml:space="preserve"> </v>
      </c>
      <c r="G579" s="23" t="str">
        <f>IF(A579=""," ",B579*VLOOKUP($A579,'02.08.-22.08.15'!$A:$I,8,FALSE))</f>
        <v xml:space="preserve"> </v>
      </c>
      <c r="H579" s="23" t="str">
        <f>IF(A579=""," ",B579*VLOOKUP($A579,'02.08.-22.08.15'!$A:$I,9,FALSE))</f>
        <v xml:space="preserve"> </v>
      </c>
    </row>
    <row r="580" spans="1:8" ht="15" x14ac:dyDescent="0.2">
      <c r="A580" s="9"/>
      <c r="B580" s="14"/>
      <c r="C580" s="5" t="str">
        <f>IF(A580=""," ",VLOOKUP($A580,'02.08.-22.08.15'!$A:$I,2,FALSE))</f>
        <v xml:space="preserve"> </v>
      </c>
      <c r="D580" s="22" t="str">
        <f>IF(A580=""," ",VLOOKUP($A580,'02.08.-22.08.15'!$A:$I,5,FALSE))</f>
        <v xml:space="preserve"> </v>
      </c>
      <c r="E580" s="23" t="str">
        <f>IF(A580=""," ",B580*VLOOKUP($A580,'02.08.-22.08.15'!$A:$I,6,FALSE))</f>
        <v xml:space="preserve"> </v>
      </c>
      <c r="F580" s="23" t="str">
        <f>IF(A580=""," ",B580*VLOOKUP($A580,'02.08.-22.08.15'!$A:$I,7,FALSE))</f>
        <v xml:space="preserve"> </v>
      </c>
      <c r="G580" s="23" t="str">
        <f>IF(A580=""," ",B580*VLOOKUP($A580,'02.08.-22.08.15'!$A:$I,8,FALSE))</f>
        <v xml:space="preserve"> </v>
      </c>
      <c r="H580" s="23" t="str">
        <f>IF(A580=""," ",B580*VLOOKUP($A580,'02.08.-22.08.15'!$A:$I,9,FALSE))</f>
        <v xml:space="preserve"> </v>
      </c>
    </row>
    <row r="581" spans="1:8" ht="15" x14ac:dyDescent="0.2">
      <c r="A581" s="9"/>
      <c r="B581" s="14"/>
      <c r="C581" s="5" t="str">
        <f>IF(A581=""," ",VLOOKUP($A581,'02.08.-22.08.15'!$A:$I,2,FALSE))</f>
        <v xml:space="preserve"> </v>
      </c>
      <c r="D581" s="22" t="str">
        <f>IF(A581=""," ",VLOOKUP($A581,'02.08.-22.08.15'!$A:$I,5,FALSE))</f>
        <v xml:space="preserve"> </v>
      </c>
      <c r="E581" s="23" t="str">
        <f>IF(A581=""," ",B581*VLOOKUP($A581,'02.08.-22.08.15'!$A:$I,6,FALSE))</f>
        <v xml:space="preserve"> </v>
      </c>
      <c r="F581" s="23" t="str">
        <f>IF(A581=""," ",B581*VLOOKUP($A581,'02.08.-22.08.15'!$A:$I,7,FALSE))</f>
        <v xml:space="preserve"> </v>
      </c>
      <c r="G581" s="23" t="str">
        <f>IF(A581=""," ",B581*VLOOKUP($A581,'02.08.-22.08.15'!$A:$I,8,FALSE))</f>
        <v xml:space="preserve"> </v>
      </c>
      <c r="H581" s="23" t="str">
        <f>IF(A581=""," ",B581*VLOOKUP($A581,'02.08.-22.08.15'!$A:$I,9,FALSE))</f>
        <v xml:space="preserve"> </v>
      </c>
    </row>
    <row r="582" spans="1:8" ht="15" x14ac:dyDescent="0.2">
      <c r="A582" s="9"/>
      <c r="B582" s="14"/>
      <c r="C582" s="5" t="str">
        <f>IF(A582=""," ",VLOOKUP($A582,'02.08.-22.08.15'!$A:$I,2,FALSE))</f>
        <v xml:space="preserve"> </v>
      </c>
      <c r="D582" s="22" t="str">
        <f>IF(A582=""," ",VLOOKUP($A582,'02.08.-22.08.15'!$A:$I,5,FALSE))</f>
        <v xml:space="preserve"> </v>
      </c>
      <c r="E582" s="23" t="str">
        <f>IF(A582=""," ",B582*VLOOKUP($A582,'02.08.-22.08.15'!$A:$I,6,FALSE))</f>
        <v xml:space="preserve"> </v>
      </c>
      <c r="F582" s="23" t="str">
        <f>IF(A582=""," ",B582*VLOOKUP($A582,'02.08.-22.08.15'!$A:$I,7,FALSE))</f>
        <v xml:space="preserve"> </v>
      </c>
      <c r="G582" s="23" t="str">
        <f>IF(A582=""," ",B582*VLOOKUP($A582,'02.08.-22.08.15'!$A:$I,8,FALSE))</f>
        <v xml:space="preserve"> </v>
      </c>
      <c r="H582" s="23" t="str">
        <f>IF(A582=""," ",B582*VLOOKUP($A582,'02.08.-22.08.15'!$A:$I,9,FALSE))</f>
        <v xml:space="preserve"> </v>
      </c>
    </row>
    <row r="583" spans="1:8" ht="15" x14ac:dyDescent="0.2">
      <c r="A583" s="9"/>
      <c r="B583" s="14"/>
      <c r="C583" s="5" t="str">
        <f>IF(A583=""," ",VLOOKUP($A583,'02.08.-22.08.15'!$A:$I,2,FALSE))</f>
        <v xml:space="preserve"> </v>
      </c>
      <c r="D583" s="22" t="str">
        <f>IF(A583=""," ",VLOOKUP($A583,'02.08.-22.08.15'!$A:$I,5,FALSE))</f>
        <v xml:space="preserve"> </v>
      </c>
      <c r="E583" s="23" t="str">
        <f>IF(A583=""," ",B583*VLOOKUP($A583,'02.08.-22.08.15'!$A:$I,6,FALSE))</f>
        <v xml:space="preserve"> </v>
      </c>
      <c r="F583" s="23" t="str">
        <f>IF(A583=""," ",B583*VLOOKUP($A583,'02.08.-22.08.15'!$A:$I,7,FALSE))</f>
        <v xml:space="preserve"> </v>
      </c>
      <c r="G583" s="23" t="str">
        <f>IF(A583=""," ",B583*VLOOKUP($A583,'02.08.-22.08.15'!$A:$I,8,FALSE))</f>
        <v xml:space="preserve"> </v>
      </c>
      <c r="H583" s="23" t="str">
        <f>IF(A583=""," ",B583*VLOOKUP($A583,'02.08.-22.08.15'!$A:$I,9,FALSE))</f>
        <v xml:space="preserve"> </v>
      </c>
    </row>
    <row r="584" spans="1:8" ht="15" x14ac:dyDescent="0.2">
      <c r="A584" s="9"/>
      <c r="B584" s="14"/>
      <c r="C584" s="5" t="str">
        <f>IF(A584=""," ",VLOOKUP($A584,'02.08.-22.08.15'!$A:$I,2,FALSE))</f>
        <v xml:space="preserve"> </v>
      </c>
      <c r="D584" s="22" t="str">
        <f>IF(A584=""," ",VLOOKUP($A584,'02.08.-22.08.15'!$A:$I,5,FALSE))</f>
        <v xml:space="preserve"> </v>
      </c>
      <c r="E584" s="23" t="str">
        <f>IF(A584=""," ",B584*VLOOKUP($A584,'02.08.-22.08.15'!$A:$I,6,FALSE))</f>
        <v xml:space="preserve"> </v>
      </c>
      <c r="F584" s="23" t="str">
        <f>IF(A584=""," ",B584*VLOOKUP($A584,'02.08.-22.08.15'!$A:$I,7,FALSE))</f>
        <v xml:space="preserve"> </v>
      </c>
      <c r="G584" s="23" t="str">
        <f>IF(A584=""," ",B584*VLOOKUP($A584,'02.08.-22.08.15'!$A:$I,8,FALSE))</f>
        <v xml:space="preserve"> </v>
      </c>
      <c r="H584" s="23" t="str">
        <f>IF(A584=""," ",B584*VLOOKUP($A584,'02.08.-22.08.15'!$A:$I,9,FALSE))</f>
        <v xml:space="preserve"> </v>
      </c>
    </row>
    <row r="585" spans="1:8" ht="15" x14ac:dyDescent="0.2">
      <c r="A585" s="9"/>
      <c r="B585" s="14"/>
      <c r="C585" s="5" t="str">
        <f>IF(A585=""," ",VLOOKUP($A585,'02.08.-22.08.15'!$A:$I,2,FALSE))</f>
        <v xml:space="preserve"> </v>
      </c>
      <c r="D585" s="22" t="str">
        <f>IF(A585=""," ",VLOOKUP($A585,'02.08.-22.08.15'!$A:$I,5,FALSE))</f>
        <v xml:space="preserve"> </v>
      </c>
      <c r="E585" s="23" t="str">
        <f>IF(A585=""," ",B585*VLOOKUP($A585,'02.08.-22.08.15'!$A:$I,6,FALSE))</f>
        <v xml:space="preserve"> </v>
      </c>
      <c r="F585" s="23" t="str">
        <f>IF(A585=""," ",B585*VLOOKUP($A585,'02.08.-22.08.15'!$A:$I,7,FALSE))</f>
        <v xml:space="preserve"> </v>
      </c>
      <c r="G585" s="23" t="str">
        <f>IF(A585=""," ",B585*VLOOKUP($A585,'02.08.-22.08.15'!$A:$I,8,FALSE))</f>
        <v xml:space="preserve"> </v>
      </c>
      <c r="H585" s="23" t="str">
        <f>IF(A585=""," ",B585*VLOOKUP($A585,'02.08.-22.08.15'!$A:$I,9,FALSE))</f>
        <v xml:space="preserve"> </v>
      </c>
    </row>
    <row r="586" spans="1:8" ht="15" x14ac:dyDescent="0.2">
      <c r="A586" s="9"/>
      <c r="B586" s="14"/>
      <c r="C586" s="5" t="str">
        <f>IF(A586=""," ",VLOOKUP($A586,'02.08.-22.08.15'!$A:$I,2,FALSE))</f>
        <v xml:space="preserve"> </v>
      </c>
      <c r="D586" s="22" t="str">
        <f>IF(A586=""," ",VLOOKUP($A586,'02.08.-22.08.15'!$A:$I,5,FALSE))</f>
        <v xml:space="preserve"> </v>
      </c>
      <c r="E586" s="23" t="str">
        <f>IF(A586=""," ",B586*VLOOKUP($A586,'02.08.-22.08.15'!$A:$I,6,FALSE))</f>
        <v xml:space="preserve"> </v>
      </c>
      <c r="F586" s="23" t="str">
        <f>IF(A586=""," ",B586*VLOOKUP($A586,'02.08.-22.08.15'!$A:$I,7,FALSE))</f>
        <v xml:space="preserve"> </v>
      </c>
      <c r="G586" s="23" t="str">
        <f>IF(A586=""," ",B586*VLOOKUP($A586,'02.08.-22.08.15'!$A:$I,8,FALSE))</f>
        <v xml:space="preserve"> </v>
      </c>
      <c r="H586" s="23" t="str">
        <f>IF(A586=""," ",B586*VLOOKUP($A586,'02.08.-22.08.15'!$A:$I,9,FALSE))</f>
        <v xml:space="preserve"> </v>
      </c>
    </row>
    <row r="587" spans="1:8" ht="15" x14ac:dyDescent="0.2">
      <c r="A587" s="9"/>
      <c r="B587" s="14"/>
      <c r="C587" s="5" t="str">
        <f>IF(A587=""," ",VLOOKUP($A587,'02.08.-22.08.15'!$A:$I,2,FALSE))</f>
        <v xml:space="preserve"> </v>
      </c>
      <c r="D587" s="22" t="str">
        <f>IF(A587=""," ",VLOOKUP($A587,'02.08.-22.08.15'!$A:$I,5,FALSE))</f>
        <v xml:space="preserve"> </v>
      </c>
      <c r="E587" s="23" t="str">
        <f>IF(A587=""," ",B587*VLOOKUP($A587,'02.08.-22.08.15'!$A:$I,6,FALSE))</f>
        <v xml:space="preserve"> </v>
      </c>
      <c r="F587" s="23" t="str">
        <f>IF(A587=""," ",B587*VLOOKUP($A587,'02.08.-22.08.15'!$A:$I,7,FALSE))</f>
        <v xml:space="preserve"> </v>
      </c>
      <c r="G587" s="23" t="str">
        <f>IF(A587=""," ",B587*VLOOKUP($A587,'02.08.-22.08.15'!$A:$I,8,FALSE))</f>
        <v xml:space="preserve"> </v>
      </c>
      <c r="H587" s="23" t="str">
        <f>IF(A587=""," ",B587*VLOOKUP($A587,'02.08.-22.08.15'!$A:$I,9,FALSE))</f>
        <v xml:space="preserve"> </v>
      </c>
    </row>
    <row r="588" spans="1:8" ht="15" x14ac:dyDescent="0.2">
      <c r="A588" s="9"/>
      <c r="B588" s="14"/>
      <c r="C588" s="5" t="str">
        <f>IF(A588=""," ",VLOOKUP($A588,'02.08.-22.08.15'!$A:$I,2,FALSE))</f>
        <v xml:space="preserve"> </v>
      </c>
      <c r="D588" s="22" t="str">
        <f>IF(A588=""," ",VLOOKUP($A588,'02.08.-22.08.15'!$A:$I,5,FALSE))</f>
        <v xml:space="preserve"> </v>
      </c>
      <c r="E588" s="23" t="str">
        <f>IF(A588=""," ",B588*VLOOKUP($A588,'02.08.-22.08.15'!$A:$I,6,FALSE))</f>
        <v xml:space="preserve"> </v>
      </c>
      <c r="F588" s="23" t="str">
        <f>IF(A588=""," ",B588*VLOOKUP($A588,'02.08.-22.08.15'!$A:$I,7,FALSE))</f>
        <v xml:space="preserve"> </v>
      </c>
      <c r="G588" s="23" t="str">
        <f>IF(A588=""," ",B588*VLOOKUP($A588,'02.08.-22.08.15'!$A:$I,8,FALSE))</f>
        <v xml:space="preserve"> </v>
      </c>
      <c r="H588" s="23" t="str">
        <f>IF(A588=""," ",B588*VLOOKUP($A588,'02.08.-22.08.15'!$A:$I,9,FALSE))</f>
        <v xml:space="preserve"> </v>
      </c>
    </row>
    <row r="589" spans="1:8" ht="15" x14ac:dyDescent="0.2">
      <c r="A589" s="9"/>
      <c r="B589" s="14"/>
      <c r="C589" s="5" t="str">
        <f>IF(A589=""," ",VLOOKUP($A589,'02.08.-22.08.15'!$A:$I,2,FALSE))</f>
        <v xml:space="preserve"> </v>
      </c>
      <c r="D589" s="22" t="str">
        <f>IF(A589=""," ",VLOOKUP($A589,'02.08.-22.08.15'!$A:$I,5,FALSE))</f>
        <v xml:space="preserve"> </v>
      </c>
      <c r="E589" s="23" t="str">
        <f>IF(A589=""," ",B589*VLOOKUP($A589,'02.08.-22.08.15'!$A:$I,6,FALSE))</f>
        <v xml:space="preserve"> </v>
      </c>
      <c r="F589" s="23" t="str">
        <f>IF(A589=""," ",B589*VLOOKUP($A589,'02.08.-22.08.15'!$A:$I,7,FALSE))</f>
        <v xml:space="preserve"> </v>
      </c>
      <c r="G589" s="23" t="str">
        <f>IF(A589=""," ",B589*VLOOKUP($A589,'02.08.-22.08.15'!$A:$I,8,FALSE))</f>
        <v xml:space="preserve"> </v>
      </c>
      <c r="H589" s="23" t="str">
        <f>IF(A589=""," ",B589*VLOOKUP($A589,'02.08.-22.08.15'!$A:$I,9,FALSE))</f>
        <v xml:space="preserve"> </v>
      </c>
    </row>
    <row r="590" spans="1:8" ht="15" x14ac:dyDescent="0.2">
      <c r="A590" s="9"/>
      <c r="B590" s="14"/>
      <c r="C590" s="5" t="str">
        <f>IF(A590=""," ",VLOOKUP($A590,'02.08.-22.08.15'!$A:$I,2,FALSE))</f>
        <v xml:space="preserve"> </v>
      </c>
      <c r="D590" s="22" t="str">
        <f>IF(A590=""," ",VLOOKUP($A590,'02.08.-22.08.15'!$A:$I,5,FALSE))</f>
        <v xml:space="preserve"> </v>
      </c>
      <c r="E590" s="23" t="str">
        <f>IF(A590=""," ",B590*VLOOKUP($A590,'02.08.-22.08.15'!$A:$I,6,FALSE))</f>
        <v xml:space="preserve"> </v>
      </c>
      <c r="F590" s="23" t="str">
        <f>IF(A590=""," ",B590*VLOOKUP($A590,'02.08.-22.08.15'!$A:$I,7,FALSE))</f>
        <v xml:space="preserve"> </v>
      </c>
      <c r="G590" s="23" t="str">
        <f>IF(A590=""," ",B590*VLOOKUP($A590,'02.08.-22.08.15'!$A:$I,8,FALSE))</f>
        <v xml:space="preserve"> </v>
      </c>
      <c r="H590" s="23" t="str">
        <f>IF(A590=""," ",B590*VLOOKUP($A590,'02.08.-22.08.15'!$A:$I,9,FALSE))</f>
        <v xml:space="preserve"> </v>
      </c>
    </row>
    <row r="591" spans="1:8" ht="15" x14ac:dyDescent="0.2">
      <c r="A591" s="9"/>
      <c r="B591" s="14"/>
      <c r="C591" s="5" t="str">
        <f>IF(A591=""," ",VLOOKUP($A591,'02.08.-22.08.15'!$A:$I,2,FALSE))</f>
        <v xml:space="preserve"> </v>
      </c>
      <c r="D591" s="22" t="str">
        <f>IF(A591=""," ",VLOOKUP($A591,'02.08.-22.08.15'!$A:$I,5,FALSE))</f>
        <v xml:space="preserve"> </v>
      </c>
      <c r="E591" s="23" t="str">
        <f>IF(A591=""," ",B591*VLOOKUP($A591,'02.08.-22.08.15'!$A:$I,6,FALSE))</f>
        <v xml:space="preserve"> </v>
      </c>
      <c r="F591" s="23" t="str">
        <f>IF(A591=""," ",B591*VLOOKUP($A591,'02.08.-22.08.15'!$A:$I,7,FALSE))</f>
        <v xml:space="preserve"> </v>
      </c>
      <c r="G591" s="23" t="str">
        <f>IF(A591=""," ",B591*VLOOKUP($A591,'02.08.-22.08.15'!$A:$I,8,FALSE))</f>
        <v xml:space="preserve"> </v>
      </c>
      <c r="H591" s="23" t="str">
        <f>IF(A591=""," ",B591*VLOOKUP($A591,'02.08.-22.08.15'!$A:$I,9,FALSE))</f>
        <v xml:space="preserve"> </v>
      </c>
    </row>
    <row r="592" spans="1:8" ht="15" x14ac:dyDescent="0.2">
      <c r="A592" s="9"/>
      <c r="B592" s="14"/>
      <c r="C592" s="5" t="str">
        <f>IF(A592=""," ",VLOOKUP($A592,'02.08.-22.08.15'!$A:$I,2,FALSE))</f>
        <v xml:space="preserve"> </v>
      </c>
      <c r="D592" s="22" t="str">
        <f>IF(A592=""," ",VLOOKUP($A592,'02.08.-22.08.15'!$A:$I,5,FALSE))</f>
        <v xml:space="preserve"> </v>
      </c>
      <c r="E592" s="23" t="str">
        <f>IF(A592=""," ",B592*VLOOKUP($A592,'02.08.-22.08.15'!$A:$I,6,FALSE))</f>
        <v xml:space="preserve"> </v>
      </c>
      <c r="F592" s="23" t="str">
        <f>IF(A592=""," ",B592*VLOOKUP($A592,'02.08.-22.08.15'!$A:$I,7,FALSE))</f>
        <v xml:space="preserve"> </v>
      </c>
      <c r="G592" s="23" t="str">
        <f>IF(A592=""," ",B592*VLOOKUP($A592,'02.08.-22.08.15'!$A:$I,8,FALSE))</f>
        <v xml:space="preserve"> </v>
      </c>
      <c r="H592" s="23" t="str">
        <f>IF(A592=""," ",B592*VLOOKUP($A592,'02.08.-22.08.15'!$A:$I,9,FALSE))</f>
        <v xml:space="preserve"> </v>
      </c>
    </row>
    <row r="593" spans="1:8" ht="15" x14ac:dyDescent="0.2">
      <c r="A593" s="9"/>
      <c r="B593" s="14"/>
      <c r="C593" s="5" t="str">
        <f>IF(A593=""," ",VLOOKUP($A593,'02.08.-22.08.15'!$A:$I,2,FALSE))</f>
        <v xml:space="preserve"> </v>
      </c>
      <c r="D593" s="22" t="str">
        <f>IF(A593=""," ",VLOOKUP($A593,'02.08.-22.08.15'!$A:$I,5,FALSE))</f>
        <v xml:space="preserve"> </v>
      </c>
      <c r="E593" s="23" t="str">
        <f>IF(A593=""," ",B593*VLOOKUP($A593,'02.08.-22.08.15'!$A:$I,6,FALSE))</f>
        <v xml:space="preserve"> </v>
      </c>
      <c r="F593" s="23" t="str">
        <f>IF(A593=""," ",B593*VLOOKUP($A593,'02.08.-22.08.15'!$A:$I,7,FALSE))</f>
        <v xml:space="preserve"> </v>
      </c>
      <c r="G593" s="23" t="str">
        <f>IF(A593=""," ",B593*VLOOKUP($A593,'02.08.-22.08.15'!$A:$I,8,FALSE))</f>
        <v xml:space="preserve"> </v>
      </c>
      <c r="H593" s="23" t="str">
        <f>IF(A593=""," ",B593*VLOOKUP($A593,'02.08.-22.08.15'!$A:$I,9,FALSE))</f>
        <v xml:space="preserve"> </v>
      </c>
    </row>
    <row r="594" spans="1:8" ht="15" x14ac:dyDescent="0.2">
      <c r="A594" s="9"/>
      <c r="B594" s="14"/>
      <c r="C594" s="5" t="str">
        <f>IF(A594=""," ",VLOOKUP($A594,'02.08.-22.08.15'!$A:$I,2,FALSE))</f>
        <v xml:space="preserve"> </v>
      </c>
      <c r="D594" s="22" t="str">
        <f>IF(A594=""," ",VLOOKUP($A594,'02.08.-22.08.15'!$A:$I,5,FALSE))</f>
        <v xml:space="preserve"> </v>
      </c>
      <c r="E594" s="23" t="str">
        <f>IF(A594=""," ",B594*VLOOKUP($A594,'02.08.-22.08.15'!$A:$I,6,FALSE))</f>
        <v xml:space="preserve"> </v>
      </c>
      <c r="F594" s="23" t="str">
        <f>IF(A594=""," ",B594*VLOOKUP($A594,'02.08.-22.08.15'!$A:$I,7,FALSE))</f>
        <v xml:space="preserve"> </v>
      </c>
      <c r="G594" s="23" t="str">
        <f>IF(A594=""," ",B594*VLOOKUP($A594,'02.08.-22.08.15'!$A:$I,8,FALSE))</f>
        <v xml:space="preserve"> </v>
      </c>
      <c r="H594" s="23" t="str">
        <f>IF(A594=""," ",B594*VLOOKUP($A594,'02.08.-22.08.15'!$A:$I,9,FALSE))</f>
        <v xml:space="preserve"> </v>
      </c>
    </row>
    <row r="595" spans="1:8" ht="15" x14ac:dyDescent="0.2">
      <c r="A595" s="9"/>
      <c r="B595" s="14"/>
      <c r="C595" s="5" t="str">
        <f>IF(A595=""," ",VLOOKUP($A595,'02.08.-22.08.15'!$A:$I,2,FALSE))</f>
        <v xml:space="preserve"> </v>
      </c>
      <c r="D595" s="22" t="str">
        <f>IF(A595=""," ",VLOOKUP($A595,'02.08.-22.08.15'!$A:$I,5,FALSE))</f>
        <v xml:space="preserve"> </v>
      </c>
      <c r="E595" s="23" t="str">
        <f>IF(A595=""," ",B595*VLOOKUP($A595,'02.08.-22.08.15'!$A:$I,6,FALSE))</f>
        <v xml:space="preserve"> </v>
      </c>
      <c r="F595" s="23" t="str">
        <f>IF(A595=""," ",B595*VLOOKUP($A595,'02.08.-22.08.15'!$A:$I,7,FALSE))</f>
        <v xml:space="preserve"> </v>
      </c>
      <c r="G595" s="23" t="str">
        <f>IF(A595=""," ",B595*VLOOKUP($A595,'02.08.-22.08.15'!$A:$I,8,FALSE))</f>
        <v xml:space="preserve"> </v>
      </c>
      <c r="H595" s="23" t="str">
        <f>IF(A595=""," ",B595*VLOOKUP($A595,'02.08.-22.08.15'!$A:$I,9,FALSE))</f>
        <v xml:space="preserve"> </v>
      </c>
    </row>
    <row r="596" spans="1:8" ht="15" x14ac:dyDescent="0.2">
      <c r="A596" s="9"/>
      <c r="B596" s="14"/>
      <c r="C596" s="5" t="str">
        <f>IF(A596=""," ",VLOOKUP($A596,'02.08.-22.08.15'!$A:$I,2,FALSE))</f>
        <v xml:space="preserve"> </v>
      </c>
      <c r="D596" s="22" t="str">
        <f>IF(A596=""," ",VLOOKUP($A596,'02.08.-22.08.15'!$A:$I,5,FALSE))</f>
        <v xml:space="preserve"> </v>
      </c>
      <c r="E596" s="23" t="str">
        <f>IF(A596=""," ",B596*VLOOKUP($A596,'02.08.-22.08.15'!$A:$I,6,FALSE))</f>
        <v xml:space="preserve"> </v>
      </c>
      <c r="F596" s="23" t="str">
        <f>IF(A596=""," ",B596*VLOOKUP($A596,'02.08.-22.08.15'!$A:$I,7,FALSE))</f>
        <v xml:space="preserve"> </v>
      </c>
      <c r="G596" s="23" t="str">
        <f>IF(A596=""," ",B596*VLOOKUP($A596,'02.08.-22.08.15'!$A:$I,8,FALSE))</f>
        <v xml:space="preserve"> </v>
      </c>
      <c r="H596" s="23" t="str">
        <f>IF(A596=""," ",B596*VLOOKUP($A596,'02.08.-22.08.15'!$A:$I,9,FALSE))</f>
        <v xml:space="preserve"> </v>
      </c>
    </row>
    <row r="597" spans="1:8" ht="15" x14ac:dyDescent="0.2">
      <c r="A597" s="9"/>
      <c r="B597" s="14"/>
      <c r="C597" s="5" t="str">
        <f>IF(A597=""," ",VLOOKUP($A597,'02.08.-22.08.15'!$A:$I,2,FALSE))</f>
        <v xml:space="preserve"> </v>
      </c>
      <c r="D597" s="22" t="str">
        <f>IF(A597=""," ",VLOOKUP($A597,'02.08.-22.08.15'!$A:$I,5,FALSE))</f>
        <v xml:space="preserve"> </v>
      </c>
      <c r="E597" s="23" t="str">
        <f>IF(A597=""," ",B597*VLOOKUP($A597,'02.08.-22.08.15'!$A:$I,6,FALSE))</f>
        <v xml:space="preserve"> </v>
      </c>
      <c r="F597" s="23" t="str">
        <f>IF(A597=""," ",B597*VLOOKUP($A597,'02.08.-22.08.15'!$A:$I,7,FALSE))</f>
        <v xml:space="preserve"> </v>
      </c>
      <c r="G597" s="23" t="str">
        <f>IF(A597=""," ",B597*VLOOKUP($A597,'02.08.-22.08.15'!$A:$I,8,FALSE))</f>
        <v xml:space="preserve"> </v>
      </c>
      <c r="H597" s="23" t="str">
        <f>IF(A597=""," ",B597*VLOOKUP($A597,'02.08.-22.08.15'!$A:$I,9,FALSE))</f>
        <v xml:space="preserve"> </v>
      </c>
    </row>
    <row r="598" spans="1:8" ht="15" x14ac:dyDescent="0.2">
      <c r="A598" s="9"/>
      <c r="B598" s="14"/>
      <c r="C598" s="5" t="str">
        <f>IF(A598=""," ",VLOOKUP($A598,'02.08.-22.08.15'!$A:$I,2,FALSE))</f>
        <v xml:space="preserve"> </v>
      </c>
      <c r="D598" s="22" t="str">
        <f>IF(A598=""," ",VLOOKUP($A598,'02.08.-22.08.15'!$A:$I,5,FALSE))</f>
        <v xml:space="preserve"> </v>
      </c>
      <c r="E598" s="23" t="str">
        <f>IF(A598=""," ",B598*VLOOKUP($A598,'02.08.-22.08.15'!$A:$I,6,FALSE))</f>
        <v xml:space="preserve"> </v>
      </c>
      <c r="F598" s="23" t="str">
        <f>IF(A598=""," ",B598*VLOOKUP($A598,'02.08.-22.08.15'!$A:$I,7,FALSE))</f>
        <v xml:space="preserve"> </v>
      </c>
      <c r="G598" s="23" t="str">
        <f>IF(A598=""," ",B598*VLOOKUP($A598,'02.08.-22.08.15'!$A:$I,8,FALSE))</f>
        <v xml:space="preserve"> </v>
      </c>
      <c r="H598" s="23" t="str">
        <f>IF(A598=""," ",B598*VLOOKUP($A598,'02.08.-22.08.15'!$A:$I,9,FALSE))</f>
        <v xml:space="preserve"> </v>
      </c>
    </row>
    <row r="599" spans="1:8" ht="15" x14ac:dyDescent="0.2">
      <c r="A599" s="9"/>
      <c r="B599" s="14"/>
      <c r="C599" s="5" t="str">
        <f>IF(A599=""," ",VLOOKUP($A599,'02.08.-22.08.15'!$A:$I,2,FALSE))</f>
        <v xml:space="preserve"> </v>
      </c>
      <c r="D599" s="22" t="str">
        <f>IF(A599=""," ",VLOOKUP($A599,'02.08.-22.08.15'!$A:$I,5,FALSE))</f>
        <v xml:space="preserve"> </v>
      </c>
      <c r="E599" s="23" t="str">
        <f>IF(A599=""," ",B599*VLOOKUP($A599,'02.08.-22.08.15'!$A:$I,6,FALSE))</f>
        <v xml:space="preserve"> </v>
      </c>
      <c r="F599" s="23" t="str">
        <f>IF(A599=""," ",B599*VLOOKUP($A599,'02.08.-22.08.15'!$A:$I,7,FALSE))</f>
        <v xml:space="preserve"> </v>
      </c>
      <c r="G599" s="23" t="str">
        <f>IF(A599=""," ",B599*VLOOKUP($A599,'02.08.-22.08.15'!$A:$I,8,FALSE))</f>
        <v xml:space="preserve"> </v>
      </c>
      <c r="H599" s="23" t="str">
        <f>IF(A599=""," ",B599*VLOOKUP($A599,'02.08.-22.08.15'!$A:$I,9,FALSE))</f>
        <v xml:space="preserve"> </v>
      </c>
    </row>
    <row r="600" spans="1:8" ht="15" x14ac:dyDescent="0.2">
      <c r="A600" s="9"/>
      <c r="B600" s="14"/>
      <c r="C600" s="5" t="str">
        <f>IF(A600=""," ",VLOOKUP($A600,'02.08.-22.08.15'!$A:$I,2,FALSE))</f>
        <v xml:space="preserve"> </v>
      </c>
      <c r="D600" s="22" t="str">
        <f>IF(A600=""," ",VLOOKUP($A600,'02.08.-22.08.15'!$A:$I,5,FALSE))</f>
        <v xml:space="preserve"> </v>
      </c>
      <c r="E600" s="23" t="str">
        <f>IF(A600=""," ",B600*VLOOKUP($A600,'02.08.-22.08.15'!$A:$I,6,FALSE))</f>
        <v xml:space="preserve"> </v>
      </c>
      <c r="F600" s="23" t="str">
        <f>IF(A600=""," ",B600*VLOOKUP($A600,'02.08.-22.08.15'!$A:$I,7,FALSE))</f>
        <v xml:space="preserve"> </v>
      </c>
      <c r="G600" s="23" t="str">
        <f>IF(A600=""," ",B600*VLOOKUP($A600,'02.08.-22.08.15'!$A:$I,8,FALSE))</f>
        <v xml:space="preserve"> </v>
      </c>
      <c r="H600" s="23" t="str">
        <f>IF(A600=""," ",B600*VLOOKUP($A600,'02.08.-22.08.15'!$A:$I,9,FALSE))</f>
        <v xml:space="preserve"> </v>
      </c>
    </row>
    <row r="601" spans="1:8" ht="15" x14ac:dyDescent="0.2">
      <c r="A601" s="9"/>
      <c r="B601" s="14"/>
      <c r="C601" s="5" t="str">
        <f>IF(A601=""," ",VLOOKUP($A601,'02.08.-22.08.15'!$A:$I,2,FALSE))</f>
        <v xml:space="preserve"> </v>
      </c>
      <c r="D601" s="22" t="str">
        <f>IF(A601=""," ",VLOOKUP($A601,'02.08.-22.08.15'!$A:$I,5,FALSE))</f>
        <v xml:space="preserve"> </v>
      </c>
      <c r="E601" s="23" t="str">
        <f>IF(A601=""," ",B601*VLOOKUP($A601,'02.08.-22.08.15'!$A:$I,6,FALSE))</f>
        <v xml:space="preserve"> </v>
      </c>
      <c r="F601" s="23" t="str">
        <f>IF(A601=""," ",B601*VLOOKUP($A601,'02.08.-22.08.15'!$A:$I,7,FALSE))</f>
        <v xml:space="preserve"> </v>
      </c>
      <c r="G601" s="23" t="str">
        <f>IF(A601=""," ",B601*VLOOKUP($A601,'02.08.-22.08.15'!$A:$I,8,FALSE))</f>
        <v xml:space="preserve"> </v>
      </c>
      <c r="H601" s="23" t="str">
        <f>IF(A601=""," ",B601*VLOOKUP($A601,'02.08.-22.08.15'!$A:$I,9,FALSE))</f>
        <v xml:space="preserve"> </v>
      </c>
    </row>
    <row r="602" spans="1:8" ht="15" x14ac:dyDescent="0.2">
      <c r="A602" s="9"/>
      <c r="B602" s="14"/>
      <c r="C602" s="5" t="str">
        <f>IF(A602=""," ",VLOOKUP($A602,'02.08.-22.08.15'!$A:$I,2,FALSE))</f>
        <v xml:space="preserve"> </v>
      </c>
      <c r="D602" s="22" t="str">
        <f>IF(A602=""," ",VLOOKUP($A602,'02.08.-22.08.15'!$A:$I,5,FALSE))</f>
        <v xml:space="preserve"> </v>
      </c>
      <c r="E602" s="23" t="str">
        <f>IF(A602=""," ",B602*VLOOKUP($A602,'02.08.-22.08.15'!$A:$I,6,FALSE))</f>
        <v xml:space="preserve"> </v>
      </c>
      <c r="F602" s="23" t="str">
        <f>IF(A602=""," ",B602*VLOOKUP($A602,'02.08.-22.08.15'!$A:$I,7,FALSE))</f>
        <v xml:space="preserve"> </v>
      </c>
      <c r="G602" s="23" t="str">
        <f>IF(A602=""," ",B602*VLOOKUP($A602,'02.08.-22.08.15'!$A:$I,8,FALSE))</f>
        <v xml:space="preserve"> </v>
      </c>
      <c r="H602" s="23" t="str">
        <f>IF(A602=""," ",B602*VLOOKUP($A602,'02.08.-22.08.15'!$A:$I,9,FALSE))</f>
        <v xml:space="preserve"> </v>
      </c>
    </row>
    <row r="603" spans="1:8" ht="15" x14ac:dyDescent="0.2">
      <c r="A603" s="9"/>
      <c r="B603" s="14"/>
      <c r="C603" s="5" t="str">
        <f>IF(A603=""," ",VLOOKUP($A603,'02.08.-22.08.15'!$A:$I,2,FALSE))</f>
        <v xml:space="preserve"> </v>
      </c>
      <c r="D603" s="22" t="str">
        <f>IF(A603=""," ",VLOOKUP($A603,'02.08.-22.08.15'!$A:$I,5,FALSE))</f>
        <v xml:space="preserve"> </v>
      </c>
      <c r="E603" s="23" t="str">
        <f>IF(A603=""," ",B603*VLOOKUP($A603,'02.08.-22.08.15'!$A:$I,6,FALSE))</f>
        <v xml:space="preserve"> </v>
      </c>
      <c r="F603" s="23" t="str">
        <f>IF(A603=""," ",B603*VLOOKUP($A603,'02.08.-22.08.15'!$A:$I,7,FALSE))</f>
        <v xml:space="preserve"> </v>
      </c>
      <c r="G603" s="23" t="str">
        <f>IF(A603=""," ",B603*VLOOKUP($A603,'02.08.-22.08.15'!$A:$I,8,FALSE))</f>
        <v xml:space="preserve"> </v>
      </c>
      <c r="H603" s="23" t="str">
        <f>IF(A603=""," ",B603*VLOOKUP($A603,'02.08.-22.08.15'!$A:$I,9,FALSE))</f>
        <v xml:space="preserve"> </v>
      </c>
    </row>
    <row r="604" spans="1:8" ht="15" x14ac:dyDescent="0.2">
      <c r="A604" s="9"/>
      <c r="B604" s="14"/>
      <c r="C604" s="5" t="str">
        <f>IF(A604=""," ",VLOOKUP($A604,'02.08.-22.08.15'!$A:$I,2,FALSE))</f>
        <v xml:space="preserve"> </v>
      </c>
      <c r="D604" s="22" t="str">
        <f>IF(A604=""," ",VLOOKUP($A604,'02.08.-22.08.15'!$A:$I,5,FALSE))</f>
        <v xml:space="preserve"> </v>
      </c>
      <c r="E604" s="23" t="str">
        <f>IF(A604=""," ",B604*VLOOKUP($A604,'02.08.-22.08.15'!$A:$I,6,FALSE))</f>
        <v xml:space="preserve"> </v>
      </c>
      <c r="F604" s="23" t="str">
        <f>IF(A604=""," ",B604*VLOOKUP($A604,'02.08.-22.08.15'!$A:$I,7,FALSE))</f>
        <v xml:space="preserve"> </v>
      </c>
      <c r="G604" s="23" t="str">
        <f>IF(A604=""," ",B604*VLOOKUP($A604,'02.08.-22.08.15'!$A:$I,8,FALSE))</f>
        <v xml:space="preserve"> </v>
      </c>
      <c r="H604" s="23" t="str">
        <f>IF(A604=""," ",B604*VLOOKUP($A604,'02.08.-22.08.15'!$A:$I,9,FALSE))</f>
        <v xml:space="preserve"> </v>
      </c>
    </row>
    <row r="605" spans="1:8" ht="15" x14ac:dyDescent="0.2">
      <c r="A605" s="9"/>
      <c r="B605" s="14"/>
      <c r="C605" s="5" t="str">
        <f>IF(A605=""," ",VLOOKUP($A605,'02.08.-22.08.15'!$A:$I,2,FALSE))</f>
        <v xml:space="preserve"> </v>
      </c>
      <c r="D605" s="22" t="str">
        <f>IF(A605=""," ",VLOOKUP($A605,'02.08.-22.08.15'!$A:$I,5,FALSE))</f>
        <v xml:space="preserve"> </v>
      </c>
      <c r="E605" s="23" t="str">
        <f>IF(A605=""," ",B605*VLOOKUP($A605,'02.08.-22.08.15'!$A:$I,6,FALSE))</f>
        <v xml:space="preserve"> </v>
      </c>
      <c r="F605" s="23" t="str">
        <f>IF(A605=""," ",B605*VLOOKUP($A605,'02.08.-22.08.15'!$A:$I,7,FALSE))</f>
        <v xml:space="preserve"> </v>
      </c>
      <c r="G605" s="23" t="str">
        <f>IF(A605=""," ",B605*VLOOKUP($A605,'02.08.-22.08.15'!$A:$I,8,FALSE))</f>
        <v xml:space="preserve"> </v>
      </c>
      <c r="H605" s="23" t="str">
        <f>IF(A605=""," ",B605*VLOOKUP($A605,'02.08.-22.08.15'!$A:$I,9,FALSE))</f>
        <v xml:space="preserve"> </v>
      </c>
    </row>
    <row r="606" spans="1:8" ht="15" x14ac:dyDescent="0.2">
      <c r="A606" s="9"/>
      <c r="B606" s="14"/>
      <c r="C606" s="5" t="str">
        <f>IF(A606=""," ",VLOOKUP($A606,'02.08.-22.08.15'!$A:$I,2,FALSE))</f>
        <v xml:space="preserve"> </v>
      </c>
      <c r="D606" s="22" t="str">
        <f>IF(A606=""," ",VLOOKUP($A606,'02.08.-22.08.15'!$A:$I,5,FALSE))</f>
        <v xml:space="preserve"> </v>
      </c>
      <c r="E606" s="23" t="str">
        <f>IF(A606=""," ",B606*VLOOKUP($A606,'02.08.-22.08.15'!$A:$I,6,FALSE))</f>
        <v xml:space="preserve"> </v>
      </c>
      <c r="F606" s="23" t="str">
        <f>IF(A606=""," ",B606*VLOOKUP($A606,'02.08.-22.08.15'!$A:$I,7,FALSE))</f>
        <v xml:space="preserve"> </v>
      </c>
      <c r="G606" s="23" t="str">
        <f>IF(A606=""," ",B606*VLOOKUP($A606,'02.08.-22.08.15'!$A:$I,8,FALSE))</f>
        <v xml:space="preserve"> </v>
      </c>
      <c r="H606" s="23" t="str">
        <f>IF(A606=""," ",B606*VLOOKUP($A606,'02.08.-22.08.15'!$A:$I,9,FALSE))</f>
        <v xml:space="preserve"> </v>
      </c>
    </row>
    <row r="607" spans="1:8" ht="15" x14ac:dyDescent="0.2">
      <c r="A607" s="9"/>
      <c r="B607" s="14"/>
      <c r="C607" s="5" t="str">
        <f>IF(A607=""," ",VLOOKUP($A607,'02.08.-22.08.15'!$A:$I,2,FALSE))</f>
        <v xml:space="preserve"> </v>
      </c>
      <c r="D607" s="22" t="str">
        <f>IF(A607=""," ",VLOOKUP($A607,'02.08.-22.08.15'!$A:$I,5,FALSE))</f>
        <v xml:space="preserve"> </v>
      </c>
      <c r="E607" s="23" t="str">
        <f>IF(A607=""," ",B607*VLOOKUP($A607,'02.08.-22.08.15'!$A:$I,6,FALSE))</f>
        <v xml:space="preserve"> </v>
      </c>
      <c r="F607" s="23" t="str">
        <f>IF(A607=""," ",B607*VLOOKUP($A607,'02.08.-22.08.15'!$A:$I,7,FALSE))</f>
        <v xml:space="preserve"> </v>
      </c>
      <c r="G607" s="23" t="str">
        <f>IF(A607=""," ",B607*VLOOKUP($A607,'02.08.-22.08.15'!$A:$I,8,FALSE))</f>
        <v xml:space="preserve"> </v>
      </c>
      <c r="H607" s="23" t="str">
        <f>IF(A607=""," ",B607*VLOOKUP($A607,'02.08.-22.08.15'!$A:$I,9,FALSE))</f>
        <v xml:space="preserve"> </v>
      </c>
    </row>
    <row r="608" spans="1:8" ht="15" x14ac:dyDescent="0.2">
      <c r="A608" s="9"/>
      <c r="B608" s="14"/>
      <c r="C608" s="5" t="str">
        <f>IF(A608=""," ",VLOOKUP($A608,'02.08.-22.08.15'!$A:$I,2,FALSE))</f>
        <v xml:space="preserve"> </v>
      </c>
      <c r="D608" s="22" t="str">
        <f>IF(A608=""," ",VLOOKUP($A608,'02.08.-22.08.15'!$A:$I,5,FALSE))</f>
        <v xml:space="preserve"> </v>
      </c>
      <c r="E608" s="23" t="str">
        <f>IF(A608=""," ",B608*VLOOKUP($A608,'02.08.-22.08.15'!$A:$I,6,FALSE))</f>
        <v xml:space="preserve"> </v>
      </c>
      <c r="F608" s="23" t="str">
        <f>IF(A608=""," ",B608*VLOOKUP($A608,'02.08.-22.08.15'!$A:$I,7,FALSE))</f>
        <v xml:space="preserve"> </v>
      </c>
      <c r="G608" s="23" t="str">
        <f>IF(A608=""," ",B608*VLOOKUP($A608,'02.08.-22.08.15'!$A:$I,8,FALSE))</f>
        <v xml:space="preserve"> </v>
      </c>
      <c r="H608" s="23" t="str">
        <f>IF(A608=""," ",B608*VLOOKUP($A608,'02.08.-22.08.15'!$A:$I,9,FALSE))</f>
        <v xml:space="preserve"> </v>
      </c>
    </row>
    <row r="609" spans="1:8" ht="15" x14ac:dyDescent="0.2">
      <c r="A609" s="9"/>
      <c r="B609" s="14"/>
      <c r="C609" s="5" t="str">
        <f>IF(A609=""," ",VLOOKUP($A609,'02.08.-22.08.15'!$A:$I,2,FALSE))</f>
        <v xml:space="preserve"> </v>
      </c>
      <c r="D609" s="22" t="str">
        <f>IF(A609=""," ",VLOOKUP($A609,'02.08.-22.08.15'!$A:$I,5,FALSE))</f>
        <v xml:space="preserve"> </v>
      </c>
      <c r="E609" s="23" t="str">
        <f>IF(A609=""," ",B609*VLOOKUP($A609,'02.08.-22.08.15'!$A:$I,6,FALSE))</f>
        <v xml:space="preserve"> </v>
      </c>
      <c r="F609" s="23" t="str">
        <f>IF(A609=""," ",B609*VLOOKUP($A609,'02.08.-22.08.15'!$A:$I,7,FALSE))</f>
        <v xml:space="preserve"> </v>
      </c>
      <c r="G609" s="23" t="str">
        <f>IF(A609=""," ",B609*VLOOKUP($A609,'02.08.-22.08.15'!$A:$I,8,FALSE))</f>
        <v xml:space="preserve"> </v>
      </c>
      <c r="H609" s="23" t="str">
        <f>IF(A609=""," ",B609*VLOOKUP($A609,'02.08.-22.08.15'!$A:$I,9,FALSE))</f>
        <v xml:space="preserve"> </v>
      </c>
    </row>
    <row r="610" spans="1:8" ht="15" x14ac:dyDescent="0.2">
      <c r="A610" s="9"/>
      <c r="B610" s="14"/>
      <c r="C610" s="5" t="str">
        <f>IF(A610=""," ",VLOOKUP($A610,'02.08.-22.08.15'!$A:$I,2,FALSE))</f>
        <v xml:space="preserve"> </v>
      </c>
      <c r="D610" s="22" t="str">
        <f>IF(A610=""," ",VLOOKUP($A610,'02.08.-22.08.15'!$A:$I,5,FALSE))</f>
        <v xml:space="preserve"> </v>
      </c>
      <c r="E610" s="23" t="str">
        <f>IF(A610=""," ",B610*VLOOKUP($A610,'02.08.-22.08.15'!$A:$I,6,FALSE))</f>
        <v xml:space="preserve"> </v>
      </c>
      <c r="F610" s="23" t="str">
        <f>IF(A610=""," ",B610*VLOOKUP($A610,'02.08.-22.08.15'!$A:$I,7,FALSE))</f>
        <v xml:space="preserve"> </v>
      </c>
      <c r="G610" s="23" t="str">
        <f>IF(A610=""," ",B610*VLOOKUP($A610,'02.08.-22.08.15'!$A:$I,8,FALSE))</f>
        <v xml:space="preserve"> </v>
      </c>
      <c r="H610" s="23" t="str">
        <f>IF(A610=""," ",B610*VLOOKUP($A610,'02.08.-22.08.15'!$A:$I,9,FALSE))</f>
        <v xml:space="preserve"> </v>
      </c>
    </row>
    <row r="611" spans="1:8" ht="15" x14ac:dyDescent="0.2">
      <c r="A611" s="9"/>
      <c r="B611" s="14"/>
      <c r="C611" s="5" t="str">
        <f>IF(A611=""," ",VLOOKUP($A611,'02.08.-22.08.15'!$A:$I,2,FALSE))</f>
        <v xml:space="preserve"> </v>
      </c>
      <c r="D611" s="22" t="str">
        <f>IF(A611=""," ",VLOOKUP($A611,'02.08.-22.08.15'!$A:$I,5,FALSE))</f>
        <v xml:space="preserve"> </v>
      </c>
      <c r="E611" s="23" t="str">
        <f>IF(A611=""," ",B611*VLOOKUP($A611,'02.08.-22.08.15'!$A:$I,6,FALSE))</f>
        <v xml:space="preserve"> </v>
      </c>
      <c r="F611" s="23" t="str">
        <f>IF(A611=""," ",B611*VLOOKUP($A611,'02.08.-22.08.15'!$A:$I,7,FALSE))</f>
        <v xml:space="preserve"> </v>
      </c>
      <c r="G611" s="23" t="str">
        <f>IF(A611=""," ",B611*VLOOKUP($A611,'02.08.-22.08.15'!$A:$I,8,FALSE))</f>
        <v xml:space="preserve"> </v>
      </c>
      <c r="H611" s="23" t="str">
        <f>IF(A611=""," ",B611*VLOOKUP($A611,'02.08.-22.08.15'!$A:$I,9,FALSE))</f>
        <v xml:space="preserve"> </v>
      </c>
    </row>
    <row r="612" spans="1:8" ht="15" x14ac:dyDescent="0.2">
      <c r="A612" s="9"/>
      <c r="B612" s="14"/>
      <c r="C612" s="5" t="str">
        <f>IF(A612=""," ",VLOOKUP($A612,'02.08.-22.08.15'!$A:$I,2,FALSE))</f>
        <v xml:space="preserve"> </v>
      </c>
      <c r="D612" s="22" t="str">
        <f>IF(A612=""," ",VLOOKUP($A612,'02.08.-22.08.15'!$A:$I,5,FALSE))</f>
        <v xml:space="preserve"> </v>
      </c>
      <c r="E612" s="23" t="str">
        <f>IF(A612=""," ",B612*VLOOKUP($A612,'02.08.-22.08.15'!$A:$I,6,FALSE))</f>
        <v xml:space="preserve"> </v>
      </c>
      <c r="F612" s="23" t="str">
        <f>IF(A612=""," ",B612*VLOOKUP($A612,'02.08.-22.08.15'!$A:$I,7,FALSE))</f>
        <v xml:space="preserve"> </v>
      </c>
      <c r="G612" s="23" t="str">
        <f>IF(A612=""," ",B612*VLOOKUP($A612,'02.08.-22.08.15'!$A:$I,8,FALSE))</f>
        <v xml:space="preserve"> </v>
      </c>
      <c r="H612" s="23" t="str">
        <f>IF(A612=""," ",B612*VLOOKUP($A612,'02.08.-22.08.15'!$A:$I,9,FALSE))</f>
        <v xml:space="preserve"> </v>
      </c>
    </row>
    <row r="613" spans="1:8" ht="15" x14ac:dyDescent="0.2">
      <c r="A613" s="9"/>
      <c r="B613" s="14"/>
      <c r="C613" s="5" t="str">
        <f>IF(A613=""," ",VLOOKUP($A613,'02.08.-22.08.15'!$A:$I,2,FALSE))</f>
        <v xml:space="preserve"> </v>
      </c>
      <c r="D613" s="22" t="str">
        <f>IF(A613=""," ",VLOOKUP($A613,'02.08.-22.08.15'!$A:$I,5,FALSE))</f>
        <v xml:space="preserve"> </v>
      </c>
      <c r="E613" s="23" t="str">
        <f>IF(A613=""," ",B613*VLOOKUP($A613,'02.08.-22.08.15'!$A:$I,6,FALSE))</f>
        <v xml:space="preserve"> </v>
      </c>
      <c r="F613" s="23" t="str">
        <f>IF(A613=""," ",B613*VLOOKUP($A613,'02.08.-22.08.15'!$A:$I,7,FALSE))</f>
        <v xml:space="preserve"> </v>
      </c>
      <c r="G613" s="23" t="str">
        <f>IF(A613=""," ",B613*VLOOKUP($A613,'02.08.-22.08.15'!$A:$I,8,FALSE))</f>
        <v xml:space="preserve"> </v>
      </c>
      <c r="H613" s="23" t="str">
        <f>IF(A613=""," ",B613*VLOOKUP($A613,'02.08.-22.08.15'!$A:$I,9,FALSE))</f>
        <v xml:space="preserve"> </v>
      </c>
    </row>
    <row r="614" spans="1:8" ht="15" x14ac:dyDescent="0.2">
      <c r="A614" s="9"/>
      <c r="B614" s="14"/>
      <c r="C614" s="5" t="str">
        <f>IF(A614=""," ",VLOOKUP($A614,'02.08.-22.08.15'!$A:$I,2,FALSE))</f>
        <v xml:space="preserve"> </v>
      </c>
      <c r="D614" s="22" t="str">
        <f>IF(A614=""," ",VLOOKUP($A614,'02.08.-22.08.15'!$A:$I,5,FALSE))</f>
        <v xml:space="preserve"> </v>
      </c>
      <c r="E614" s="23" t="str">
        <f>IF(A614=""," ",B614*VLOOKUP($A614,'02.08.-22.08.15'!$A:$I,6,FALSE))</f>
        <v xml:space="preserve"> </v>
      </c>
      <c r="F614" s="23" t="str">
        <f>IF(A614=""," ",B614*VLOOKUP($A614,'02.08.-22.08.15'!$A:$I,7,FALSE))</f>
        <v xml:space="preserve"> </v>
      </c>
      <c r="G614" s="23" t="str">
        <f>IF(A614=""," ",B614*VLOOKUP($A614,'02.08.-22.08.15'!$A:$I,8,FALSE))</f>
        <v xml:space="preserve"> </v>
      </c>
      <c r="H614" s="23" t="str">
        <f>IF(A614=""," ",B614*VLOOKUP($A614,'02.08.-22.08.15'!$A:$I,9,FALSE))</f>
        <v xml:space="preserve"> </v>
      </c>
    </row>
    <row r="615" spans="1:8" ht="15" x14ac:dyDescent="0.2">
      <c r="A615" s="9"/>
      <c r="B615" s="14"/>
      <c r="C615" s="5" t="str">
        <f>IF(A615=""," ",VLOOKUP($A615,'02.08.-22.08.15'!$A:$I,2,FALSE))</f>
        <v xml:space="preserve"> </v>
      </c>
      <c r="D615" s="22" t="str">
        <f>IF(A615=""," ",VLOOKUP($A615,'02.08.-22.08.15'!$A:$I,5,FALSE))</f>
        <v xml:space="preserve"> </v>
      </c>
      <c r="E615" s="23" t="str">
        <f>IF(A615=""," ",B615*VLOOKUP($A615,'02.08.-22.08.15'!$A:$I,6,FALSE))</f>
        <v xml:space="preserve"> </v>
      </c>
      <c r="F615" s="23" t="str">
        <f>IF(A615=""," ",B615*VLOOKUP($A615,'02.08.-22.08.15'!$A:$I,7,FALSE))</f>
        <v xml:space="preserve"> </v>
      </c>
      <c r="G615" s="23" t="str">
        <f>IF(A615=""," ",B615*VLOOKUP($A615,'02.08.-22.08.15'!$A:$I,8,FALSE))</f>
        <v xml:space="preserve"> </v>
      </c>
      <c r="H615" s="23" t="str">
        <f>IF(A615=""," ",B615*VLOOKUP($A615,'02.08.-22.08.15'!$A:$I,9,FALSE))</f>
        <v xml:space="preserve"> </v>
      </c>
    </row>
    <row r="616" spans="1:8" ht="15" x14ac:dyDescent="0.2">
      <c r="A616" s="9"/>
      <c r="B616" s="14"/>
      <c r="C616" s="5" t="str">
        <f>IF(A616=""," ",VLOOKUP($A616,'02.08.-22.08.15'!$A:$I,2,FALSE))</f>
        <v xml:space="preserve"> </v>
      </c>
      <c r="D616" s="22" t="str">
        <f>IF(A616=""," ",VLOOKUP($A616,'02.08.-22.08.15'!$A:$I,5,FALSE))</f>
        <v xml:space="preserve"> </v>
      </c>
      <c r="E616" s="23" t="str">
        <f>IF(A616=""," ",B616*VLOOKUP($A616,'02.08.-22.08.15'!$A:$I,6,FALSE))</f>
        <v xml:space="preserve"> </v>
      </c>
      <c r="F616" s="23" t="str">
        <f>IF(A616=""," ",B616*VLOOKUP($A616,'02.08.-22.08.15'!$A:$I,7,FALSE))</f>
        <v xml:space="preserve"> </v>
      </c>
      <c r="G616" s="23" t="str">
        <f>IF(A616=""," ",B616*VLOOKUP($A616,'02.08.-22.08.15'!$A:$I,8,FALSE))</f>
        <v xml:space="preserve"> </v>
      </c>
      <c r="H616" s="23" t="str">
        <f>IF(A616=""," ",B616*VLOOKUP($A616,'02.08.-22.08.15'!$A:$I,9,FALSE))</f>
        <v xml:space="preserve"> </v>
      </c>
    </row>
    <row r="617" spans="1:8" ht="15" x14ac:dyDescent="0.2">
      <c r="A617" s="9"/>
      <c r="B617" s="14"/>
      <c r="C617" s="5" t="str">
        <f>IF(A617=""," ",VLOOKUP($A617,'02.08.-22.08.15'!$A:$I,2,FALSE))</f>
        <v xml:space="preserve"> </v>
      </c>
      <c r="D617" s="22" t="str">
        <f>IF(A617=""," ",VLOOKUP($A617,'02.08.-22.08.15'!$A:$I,5,FALSE))</f>
        <v xml:space="preserve"> </v>
      </c>
      <c r="E617" s="23" t="str">
        <f>IF(A617=""," ",B617*VLOOKUP($A617,'02.08.-22.08.15'!$A:$I,6,FALSE))</f>
        <v xml:space="preserve"> </v>
      </c>
      <c r="F617" s="23" t="str">
        <f>IF(A617=""," ",B617*VLOOKUP($A617,'02.08.-22.08.15'!$A:$I,7,FALSE))</f>
        <v xml:space="preserve"> </v>
      </c>
      <c r="G617" s="23" t="str">
        <f>IF(A617=""," ",B617*VLOOKUP($A617,'02.08.-22.08.15'!$A:$I,8,FALSE))</f>
        <v xml:space="preserve"> </v>
      </c>
      <c r="H617" s="23" t="str">
        <f>IF(A617=""," ",B617*VLOOKUP($A617,'02.08.-22.08.15'!$A:$I,9,FALSE))</f>
        <v xml:space="preserve"> </v>
      </c>
    </row>
    <row r="618" spans="1:8" ht="15" x14ac:dyDescent="0.2">
      <c r="A618" s="9"/>
      <c r="B618" s="14"/>
      <c r="C618" s="5" t="str">
        <f>IF(A618=""," ",VLOOKUP($A618,'02.08.-22.08.15'!$A:$I,2,FALSE))</f>
        <v xml:space="preserve"> </v>
      </c>
      <c r="D618" s="22" t="str">
        <f>IF(A618=""," ",VLOOKUP($A618,'02.08.-22.08.15'!$A:$I,5,FALSE))</f>
        <v xml:space="preserve"> </v>
      </c>
      <c r="E618" s="23" t="str">
        <f>IF(A618=""," ",B618*VLOOKUP($A618,'02.08.-22.08.15'!$A:$I,6,FALSE))</f>
        <v xml:space="preserve"> </v>
      </c>
      <c r="F618" s="23" t="str">
        <f>IF(A618=""," ",B618*VLOOKUP($A618,'02.08.-22.08.15'!$A:$I,7,FALSE))</f>
        <v xml:space="preserve"> </v>
      </c>
      <c r="G618" s="23" t="str">
        <f>IF(A618=""," ",B618*VLOOKUP($A618,'02.08.-22.08.15'!$A:$I,8,FALSE))</f>
        <v xml:space="preserve"> </v>
      </c>
      <c r="H618" s="23" t="str">
        <f>IF(A618=""," ",B618*VLOOKUP($A618,'02.08.-22.08.15'!$A:$I,9,FALSE))</f>
        <v xml:space="preserve"> </v>
      </c>
    </row>
    <row r="619" spans="1:8" ht="15" x14ac:dyDescent="0.2">
      <c r="A619" s="9"/>
      <c r="B619" s="14"/>
      <c r="C619" s="5" t="str">
        <f>IF(A619=""," ",VLOOKUP($A619,'02.08.-22.08.15'!$A:$I,2,FALSE))</f>
        <v xml:space="preserve"> </v>
      </c>
      <c r="D619" s="22" t="str">
        <f>IF(A619=""," ",VLOOKUP($A619,'02.08.-22.08.15'!$A:$I,5,FALSE))</f>
        <v xml:space="preserve"> </v>
      </c>
      <c r="E619" s="23" t="str">
        <f>IF(A619=""," ",B619*VLOOKUP($A619,'02.08.-22.08.15'!$A:$I,6,FALSE))</f>
        <v xml:space="preserve"> </v>
      </c>
      <c r="F619" s="23" t="str">
        <f>IF(A619=""," ",B619*VLOOKUP($A619,'02.08.-22.08.15'!$A:$I,7,FALSE))</f>
        <v xml:space="preserve"> </v>
      </c>
      <c r="G619" s="23" t="str">
        <f>IF(A619=""," ",B619*VLOOKUP($A619,'02.08.-22.08.15'!$A:$I,8,FALSE))</f>
        <v xml:space="preserve"> </v>
      </c>
      <c r="H619" s="23" t="str">
        <f>IF(A619=""," ",B619*VLOOKUP($A619,'02.08.-22.08.15'!$A:$I,9,FALSE))</f>
        <v xml:space="preserve"> </v>
      </c>
    </row>
    <row r="620" spans="1:8" ht="15" x14ac:dyDescent="0.2">
      <c r="A620" s="9"/>
      <c r="B620" s="14"/>
      <c r="C620" s="5" t="str">
        <f>IF(A620=""," ",VLOOKUP($A620,'02.08.-22.08.15'!$A:$I,2,FALSE))</f>
        <v xml:space="preserve"> </v>
      </c>
      <c r="D620" s="22" t="str">
        <f>IF(A620=""," ",VLOOKUP($A620,'02.08.-22.08.15'!$A:$I,5,FALSE))</f>
        <v xml:space="preserve"> </v>
      </c>
      <c r="E620" s="23" t="str">
        <f>IF(A620=""," ",B620*VLOOKUP($A620,'02.08.-22.08.15'!$A:$I,6,FALSE))</f>
        <v xml:space="preserve"> </v>
      </c>
      <c r="F620" s="23" t="str">
        <f>IF(A620=""," ",B620*VLOOKUP($A620,'02.08.-22.08.15'!$A:$I,7,FALSE))</f>
        <v xml:space="preserve"> </v>
      </c>
      <c r="G620" s="23" t="str">
        <f>IF(A620=""," ",B620*VLOOKUP($A620,'02.08.-22.08.15'!$A:$I,8,FALSE))</f>
        <v xml:space="preserve"> </v>
      </c>
      <c r="H620" s="23" t="str">
        <f>IF(A620=""," ",B620*VLOOKUP($A620,'02.08.-22.08.15'!$A:$I,9,FALSE))</f>
        <v xml:space="preserve"> </v>
      </c>
    </row>
    <row r="621" spans="1:8" ht="15" x14ac:dyDescent="0.2">
      <c r="A621" s="9"/>
      <c r="B621" s="14"/>
      <c r="C621" s="5" t="str">
        <f>IF(A621=""," ",VLOOKUP($A621,'02.08.-22.08.15'!$A:$I,2,FALSE))</f>
        <v xml:space="preserve"> </v>
      </c>
      <c r="D621" s="22" t="str">
        <f>IF(A621=""," ",VLOOKUP($A621,'02.08.-22.08.15'!$A:$I,5,FALSE))</f>
        <v xml:space="preserve"> </v>
      </c>
      <c r="E621" s="23" t="str">
        <f>IF(A621=""," ",B621*VLOOKUP($A621,'02.08.-22.08.15'!$A:$I,6,FALSE))</f>
        <v xml:space="preserve"> </v>
      </c>
      <c r="F621" s="23" t="str">
        <f>IF(A621=""," ",B621*VLOOKUP($A621,'02.08.-22.08.15'!$A:$I,7,FALSE))</f>
        <v xml:space="preserve"> </v>
      </c>
      <c r="G621" s="23" t="str">
        <f>IF(A621=""," ",B621*VLOOKUP($A621,'02.08.-22.08.15'!$A:$I,8,FALSE))</f>
        <v xml:space="preserve"> </v>
      </c>
      <c r="H621" s="23" t="str">
        <f>IF(A621=""," ",B621*VLOOKUP($A621,'02.08.-22.08.15'!$A:$I,9,FALSE))</f>
        <v xml:space="preserve"> </v>
      </c>
    </row>
    <row r="622" spans="1:8" ht="15" x14ac:dyDescent="0.2">
      <c r="A622" s="9"/>
      <c r="B622" s="14"/>
      <c r="C622" s="5" t="str">
        <f>IF(A622=""," ",VLOOKUP($A622,'02.08.-22.08.15'!$A:$I,2,FALSE))</f>
        <v xml:space="preserve"> </v>
      </c>
      <c r="D622" s="22" t="str">
        <f>IF(A622=""," ",VLOOKUP($A622,'02.08.-22.08.15'!$A:$I,5,FALSE))</f>
        <v xml:space="preserve"> </v>
      </c>
      <c r="E622" s="23" t="str">
        <f>IF(A622=""," ",B622*VLOOKUP($A622,'02.08.-22.08.15'!$A:$I,6,FALSE))</f>
        <v xml:space="preserve"> </v>
      </c>
      <c r="F622" s="23" t="str">
        <f>IF(A622=""," ",B622*VLOOKUP($A622,'02.08.-22.08.15'!$A:$I,7,FALSE))</f>
        <v xml:space="preserve"> </v>
      </c>
      <c r="G622" s="23" t="str">
        <f>IF(A622=""," ",B622*VLOOKUP($A622,'02.08.-22.08.15'!$A:$I,8,FALSE))</f>
        <v xml:space="preserve"> </v>
      </c>
      <c r="H622" s="23" t="str">
        <f>IF(A622=""," ",B622*VLOOKUP($A622,'02.08.-22.08.15'!$A:$I,9,FALSE))</f>
        <v xml:space="preserve"> </v>
      </c>
    </row>
    <row r="623" spans="1:8" ht="15" x14ac:dyDescent="0.2">
      <c r="A623" s="9"/>
      <c r="B623" s="14"/>
      <c r="C623" s="5" t="str">
        <f>IF(A623=""," ",VLOOKUP($A623,'02.08.-22.08.15'!$A:$I,2,FALSE))</f>
        <v xml:space="preserve"> </v>
      </c>
      <c r="D623" s="22" t="str">
        <f>IF(A623=""," ",VLOOKUP($A623,'02.08.-22.08.15'!$A:$I,5,FALSE))</f>
        <v xml:space="preserve"> </v>
      </c>
      <c r="E623" s="23" t="str">
        <f>IF(A623=""," ",B623*VLOOKUP($A623,'02.08.-22.08.15'!$A:$I,6,FALSE))</f>
        <v xml:space="preserve"> </v>
      </c>
      <c r="F623" s="23" t="str">
        <f>IF(A623=""," ",B623*VLOOKUP($A623,'02.08.-22.08.15'!$A:$I,7,FALSE))</f>
        <v xml:space="preserve"> </v>
      </c>
      <c r="G623" s="23" t="str">
        <f>IF(A623=""," ",B623*VLOOKUP($A623,'02.08.-22.08.15'!$A:$I,8,FALSE))</f>
        <v xml:space="preserve"> </v>
      </c>
      <c r="H623" s="23" t="str">
        <f>IF(A623=""," ",B623*VLOOKUP($A623,'02.08.-22.08.15'!$A:$I,9,FALSE))</f>
        <v xml:space="preserve"> </v>
      </c>
    </row>
    <row r="624" spans="1:8" ht="15" x14ac:dyDescent="0.2">
      <c r="A624" s="9"/>
      <c r="B624" s="14"/>
      <c r="C624" s="5" t="str">
        <f>IF(A624=""," ",VLOOKUP($A624,'02.08.-22.08.15'!$A:$I,2,FALSE))</f>
        <v xml:space="preserve"> </v>
      </c>
      <c r="D624" s="22" t="str">
        <f>IF(A624=""," ",VLOOKUP($A624,'02.08.-22.08.15'!$A:$I,5,FALSE))</f>
        <v xml:space="preserve"> </v>
      </c>
      <c r="E624" s="23" t="str">
        <f>IF(A624=""," ",B624*VLOOKUP($A624,'02.08.-22.08.15'!$A:$I,6,FALSE))</f>
        <v xml:space="preserve"> </v>
      </c>
      <c r="F624" s="23" t="str">
        <f>IF(A624=""," ",B624*VLOOKUP($A624,'02.08.-22.08.15'!$A:$I,7,FALSE))</f>
        <v xml:space="preserve"> </v>
      </c>
      <c r="G624" s="23" t="str">
        <f>IF(A624=""," ",B624*VLOOKUP($A624,'02.08.-22.08.15'!$A:$I,8,FALSE))</f>
        <v xml:space="preserve"> </v>
      </c>
      <c r="H624" s="23" t="str">
        <f>IF(A624=""," ",B624*VLOOKUP($A624,'02.08.-22.08.15'!$A:$I,9,FALSE))</f>
        <v xml:space="preserve"> </v>
      </c>
    </row>
    <row r="625" spans="1:8" ht="15" x14ac:dyDescent="0.2">
      <c r="A625" s="9"/>
      <c r="B625" s="14"/>
      <c r="C625" s="5" t="str">
        <f>IF(A625=""," ",VLOOKUP($A625,'02.08.-22.08.15'!$A:$I,2,FALSE))</f>
        <v xml:space="preserve"> </v>
      </c>
      <c r="D625" s="22" t="str">
        <f>IF(A625=""," ",VLOOKUP($A625,'02.08.-22.08.15'!$A:$I,5,FALSE))</f>
        <v xml:space="preserve"> </v>
      </c>
      <c r="E625" s="23" t="str">
        <f>IF(A625=""," ",B625*VLOOKUP($A625,'02.08.-22.08.15'!$A:$I,6,FALSE))</f>
        <v xml:space="preserve"> </v>
      </c>
      <c r="F625" s="23" t="str">
        <f>IF(A625=""," ",B625*VLOOKUP($A625,'02.08.-22.08.15'!$A:$I,7,FALSE))</f>
        <v xml:space="preserve"> </v>
      </c>
      <c r="G625" s="23" t="str">
        <f>IF(A625=""," ",B625*VLOOKUP($A625,'02.08.-22.08.15'!$A:$I,8,FALSE))</f>
        <v xml:space="preserve"> </v>
      </c>
      <c r="H625" s="23" t="str">
        <f>IF(A625=""," ",B625*VLOOKUP($A625,'02.08.-22.08.15'!$A:$I,9,FALSE))</f>
        <v xml:space="preserve"> </v>
      </c>
    </row>
    <row r="626" spans="1:8" ht="15" x14ac:dyDescent="0.2">
      <c r="A626" s="9"/>
      <c r="B626" s="14"/>
      <c r="C626" s="5" t="str">
        <f>IF(A626=""," ",VLOOKUP($A626,'02.08.-22.08.15'!$A:$I,2,FALSE))</f>
        <v xml:space="preserve"> </v>
      </c>
      <c r="D626" s="22" t="str">
        <f>IF(A626=""," ",VLOOKUP($A626,'02.08.-22.08.15'!$A:$I,5,FALSE))</f>
        <v xml:space="preserve"> </v>
      </c>
      <c r="E626" s="23" t="str">
        <f>IF(A626=""," ",B626*VLOOKUP($A626,'02.08.-22.08.15'!$A:$I,6,FALSE))</f>
        <v xml:space="preserve"> </v>
      </c>
      <c r="F626" s="23" t="str">
        <f>IF(A626=""," ",B626*VLOOKUP($A626,'02.08.-22.08.15'!$A:$I,7,FALSE))</f>
        <v xml:space="preserve"> </v>
      </c>
      <c r="G626" s="23" t="str">
        <f>IF(A626=""," ",B626*VLOOKUP($A626,'02.08.-22.08.15'!$A:$I,8,FALSE))</f>
        <v xml:space="preserve"> </v>
      </c>
      <c r="H626" s="23" t="str">
        <f>IF(A626=""," ",B626*VLOOKUP($A626,'02.08.-22.08.15'!$A:$I,9,FALSE))</f>
        <v xml:space="preserve"> </v>
      </c>
    </row>
    <row r="627" spans="1:8" ht="15" x14ac:dyDescent="0.2">
      <c r="A627" s="9"/>
      <c r="B627" s="14"/>
      <c r="C627" s="5" t="str">
        <f>IF(A627=""," ",VLOOKUP($A627,'02.08.-22.08.15'!$A:$I,2,FALSE))</f>
        <v xml:space="preserve"> </v>
      </c>
      <c r="D627" s="22" t="str">
        <f>IF(A627=""," ",VLOOKUP($A627,'02.08.-22.08.15'!$A:$I,5,FALSE))</f>
        <v xml:space="preserve"> </v>
      </c>
      <c r="E627" s="23" t="str">
        <f>IF(A627=""," ",B627*VLOOKUP($A627,'02.08.-22.08.15'!$A:$I,6,FALSE))</f>
        <v xml:space="preserve"> </v>
      </c>
      <c r="F627" s="23" t="str">
        <f>IF(A627=""," ",B627*VLOOKUP($A627,'02.08.-22.08.15'!$A:$I,7,FALSE))</f>
        <v xml:space="preserve"> </v>
      </c>
      <c r="G627" s="23" t="str">
        <f>IF(A627=""," ",B627*VLOOKUP($A627,'02.08.-22.08.15'!$A:$I,8,FALSE))</f>
        <v xml:space="preserve"> </v>
      </c>
      <c r="H627" s="23" t="str">
        <f>IF(A627=""," ",B627*VLOOKUP($A627,'02.08.-22.08.15'!$A:$I,9,FALSE))</f>
        <v xml:space="preserve"> </v>
      </c>
    </row>
    <row r="628" spans="1:8" ht="15" x14ac:dyDescent="0.2">
      <c r="A628" s="9"/>
      <c r="B628" s="14"/>
      <c r="C628" s="5" t="str">
        <f>IF(A628=""," ",VLOOKUP($A628,'02.08.-22.08.15'!$A:$I,2,FALSE))</f>
        <v xml:space="preserve"> </v>
      </c>
      <c r="D628" s="22" t="str">
        <f>IF(A628=""," ",VLOOKUP($A628,'02.08.-22.08.15'!$A:$I,5,FALSE))</f>
        <v xml:space="preserve"> </v>
      </c>
      <c r="E628" s="23" t="str">
        <f>IF(A628=""," ",B628*VLOOKUP($A628,'02.08.-22.08.15'!$A:$I,6,FALSE))</f>
        <v xml:space="preserve"> </v>
      </c>
      <c r="F628" s="23" t="str">
        <f>IF(A628=""," ",B628*VLOOKUP($A628,'02.08.-22.08.15'!$A:$I,7,FALSE))</f>
        <v xml:space="preserve"> </v>
      </c>
      <c r="G628" s="23" t="str">
        <f>IF(A628=""," ",B628*VLOOKUP($A628,'02.08.-22.08.15'!$A:$I,8,FALSE))</f>
        <v xml:space="preserve"> </v>
      </c>
      <c r="H628" s="23" t="str">
        <f>IF(A628=""," ",B628*VLOOKUP($A628,'02.08.-22.08.15'!$A:$I,9,FALSE))</f>
        <v xml:space="preserve"> </v>
      </c>
    </row>
    <row r="629" spans="1:8" ht="15" x14ac:dyDescent="0.2">
      <c r="A629" s="9"/>
      <c r="B629" s="14"/>
      <c r="C629" s="5" t="str">
        <f>IF(A629=""," ",VLOOKUP($A629,'02.08.-22.08.15'!$A:$I,2,FALSE))</f>
        <v xml:space="preserve"> </v>
      </c>
      <c r="D629" s="22" t="str">
        <f>IF(A629=""," ",VLOOKUP($A629,'02.08.-22.08.15'!$A:$I,5,FALSE))</f>
        <v xml:space="preserve"> </v>
      </c>
      <c r="E629" s="23" t="str">
        <f>IF(A629=""," ",B629*VLOOKUP($A629,'02.08.-22.08.15'!$A:$I,6,FALSE))</f>
        <v xml:space="preserve"> </v>
      </c>
      <c r="F629" s="23" t="str">
        <f>IF(A629=""," ",B629*VLOOKUP($A629,'02.08.-22.08.15'!$A:$I,7,FALSE))</f>
        <v xml:space="preserve"> </v>
      </c>
      <c r="G629" s="23" t="str">
        <f>IF(A629=""," ",B629*VLOOKUP($A629,'02.08.-22.08.15'!$A:$I,8,FALSE))</f>
        <v xml:space="preserve"> </v>
      </c>
      <c r="H629" s="23" t="str">
        <f>IF(A629=""," ",B629*VLOOKUP($A629,'02.08.-22.08.15'!$A:$I,9,FALSE))</f>
        <v xml:space="preserve"> </v>
      </c>
    </row>
    <row r="630" spans="1:8" ht="15" x14ac:dyDescent="0.2">
      <c r="A630" s="9"/>
      <c r="B630" s="14"/>
      <c r="C630" s="5" t="str">
        <f>IF(A630=""," ",VLOOKUP($A630,'02.08.-22.08.15'!$A:$I,2,FALSE))</f>
        <v xml:space="preserve"> </v>
      </c>
      <c r="D630" s="22" t="str">
        <f>IF(A630=""," ",VLOOKUP($A630,'02.08.-22.08.15'!$A:$I,5,FALSE))</f>
        <v xml:space="preserve"> </v>
      </c>
      <c r="E630" s="23" t="str">
        <f>IF(A630=""," ",B630*VLOOKUP($A630,'02.08.-22.08.15'!$A:$I,6,FALSE))</f>
        <v xml:space="preserve"> </v>
      </c>
      <c r="F630" s="23" t="str">
        <f>IF(A630=""," ",B630*VLOOKUP($A630,'02.08.-22.08.15'!$A:$I,7,FALSE))</f>
        <v xml:space="preserve"> </v>
      </c>
      <c r="G630" s="23" t="str">
        <f>IF(A630=""," ",B630*VLOOKUP($A630,'02.08.-22.08.15'!$A:$I,8,FALSE))</f>
        <v xml:space="preserve"> </v>
      </c>
      <c r="H630" s="23" t="str">
        <f>IF(A630=""," ",B630*VLOOKUP($A630,'02.08.-22.08.15'!$A:$I,9,FALSE))</f>
        <v xml:space="preserve"> </v>
      </c>
    </row>
    <row r="631" spans="1:8" ht="15" x14ac:dyDescent="0.2">
      <c r="A631" s="9"/>
      <c r="B631" s="14"/>
      <c r="C631" s="5" t="str">
        <f>IF(A631=""," ",VLOOKUP($A631,'02.08.-22.08.15'!$A:$I,2,FALSE))</f>
        <v xml:space="preserve"> </v>
      </c>
      <c r="D631" s="22" t="str">
        <f>IF(A631=""," ",VLOOKUP($A631,'02.08.-22.08.15'!$A:$I,5,FALSE))</f>
        <v xml:space="preserve"> </v>
      </c>
      <c r="E631" s="23" t="str">
        <f>IF(A631=""," ",B631*VLOOKUP($A631,'02.08.-22.08.15'!$A:$I,6,FALSE))</f>
        <v xml:space="preserve"> </v>
      </c>
      <c r="F631" s="23" t="str">
        <f>IF(A631=""," ",B631*VLOOKUP($A631,'02.08.-22.08.15'!$A:$I,7,FALSE))</f>
        <v xml:space="preserve"> </v>
      </c>
      <c r="G631" s="23" t="str">
        <f>IF(A631=""," ",B631*VLOOKUP($A631,'02.08.-22.08.15'!$A:$I,8,FALSE))</f>
        <v xml:space="preserve"> </v>
      </c>
      <c r="H631" s="23" t="str">
        <f>IF(A631=""," ",B631*VLOOKUP($A631,'02.08.-22.08.15'!$A:$I,9,FALSE))</f>
        <v xml:space="preserve"> </v>
      </c>
    </row>
    <row r="632" spans="1:8" ht="15" x14ac:dyDescent="0.2">
      <c r="A632" s="9"/>
      <c r="B632" s="14"/>
      <c r="C632" s="5" t="str">
        <f>IF(A632=""," ",VLOOKUP($A632,'02.08.-22.08.15'!$A:$I,2,FALSE))</f>
        <v xml:space="preserve"> </v>
      </c>
      <c r="D632" s="22" t="str">
        <f>IF(A632=""," ",VLOOKUP($A632,'02.08.-22.08.15'!$A:$I,5,FALSE))</f>
        <v xml:space="preserve"> </v>
      </c>
      <c r="E632" s="23" t="str">
        <f>IF(A632=""," ",B632*VLOOKUP($A632,'02.08.-22.08.15'!$A:$I,6,FALSE))</f>
        <v xml:space="preserve"> </v>
      </c>
      <c r="F632" s="23" t="str">
        <f>IF(A632=""," ",B632*VLOOKUP($A632,'02.08.-22.08.15'!$A:$I,7,FALSE))</f>
        <v xml:space="preserve"> </v>
      </c>
      <c r="G632" s="23" t="str">
        <f>IF(A632=""," ",B632*VLOOKUP($A632,'02.08.-22.08.15'!$A:$I,8,FALSE))</f>
        <v xml:space="preserve"> </v>
      </c>
      <c r="H632" s="23" t="str">
        <f>IF(A632=""," ",B632*VLOOKUP($A632,'02.08.-22.08.15'!$A:$I,9,FALSE))</f>
        <v xml:space="preserve"> </v>
      </c>
    </row>
    <row r="633" spans="1:8" ht="15" x14ac:dyDescent="0.2">
      <c r="A633" s="9"/>
      <c r="B633" s="14"/>
      <c r="C633" s="5" t="str">
        <f>IF(A633=""," ",VLOOKUP($A633,'02.08.-22.08.15'!$A:$I,2,FALSE))</f>
        <v xml:space="preserve"> </v>
      </c>
      <c r="D633" s="22" t="str">
        <f>IF(A633=""," ",VLOOKUP($A633,'02.08.-22.08.15'!$A:$I,5,FALSE))</f>
        <v xml:space="preserve"> </v>
      </c>
      <c r="E633" s="23" t="str">
        <f>IF(A633=""," ",B633*VLOOKUP($A633,'02.08.-22.08.15'!$A:$I,6,FALSE))</f>
        <v xml:space="preserve"> </v>
      </c>
      <c r="F633" s="23" t="str">
        <f>IF(A633=""," ",B633*VLOOKUP($A633,'02.08.-22.08.15'!$A:$I,7,FALSE))</f>
        <v xml:space="preserve"> </v>
      </c>
      <c r="G633" s="23" t="str">
        <f>IF(A633=""," ",B633*VLOOKUP($A633,'02.08.-22.08.15'!$A:$I,8,FALSE))</f>
        <v xml:space="preserve"> </v>
      </c>
      <c r="H633" s="23" t="str">
        <f>IF(A633=""," ",B633*VLOOKUP($A633,'02.08.-22.08.15'!$A:$I,9,FALSE))</f>
        <v xml:space="preserve"> </v>
      </c>
    </row>
    <row r="634" spans="1:8" ht="15" x14ac:dyDescent="0.2">
      <c r="A634" s="9"/>
      <c r="B634" s="14"/>
      <c r="C634" s="5" t="str">
        <f>IF(A634=""," ",VLOOKUP($A634,'02.08.-22.08.15'!$A:$I,2,FALSE))</f>
        <v xml:space="preserve"> </v>
      </c>
      <c r="D634" s="22" t="str">
        <f>IF(A634=""," ",VLOOKUP($A634,'02.08.-22.08.15'!$A:$I,5,FALSE))</f>
        <v xml:space="preserve"> </v>
      </c>
      <c r="E634" s="23" t="str">
        <f>IF(A634=""," ",B634*VLOOKUP($A634,'02.08.-22.08.15'!$A:$I,6,FALSE))</f>
        <v xml:space="preserve"> </v>
      </c>
      <c r="F634" s="23" t="str">
        <f>IF(A634=""," ",B634*VLOOKUP($A634,'02.08.-22.08.15'!$A:$I,7,FALSE))</f>
        <v xml:space="preserve"> </v>
      </c>
      <c r="G634" s="23" t="str">
        <f>IF(A634=""," ",B634*VLOOKUP($A634,'02.08.-22.08.15'!$A:$I,8,FALSE))</f>
        <v xml:space="preserve"> </v>
      </c>
      <c r="H634" s="23" t="str">
        <f>IF(A634=""," ",B634*VLOOKUP($A634,'02.08.-22.08.15'!$A:$I,9,FALSE))</f>
        <v xml:space="preserve"> </v>
      </c>
    </row>
    <row r="635" spans="1:8" ht="15" x14ac:dyDescent="0.2">
      <c r="A635" s="9"/>
      <c r="B635" s="14"/>
      <c r="C635" s="5" t="str">
        <f>IF(A635=""," ",VLOOKUP($A635,'02.08.-22.08.15'!$A:$I,2,FALSE))</f>
        <v xml:space="preserve"> </v>
      </c>
      <c r="D635" s="22" t="str">
        <f>IF(A635=""," ",VLOOKUP($A635,'02.08.-22.08.15'!$A:$I,5,FALSE))</f>
        <v xml:space="preserve"> </v>
      </c>
      <c r="E635" s="23" t="str">
        <f>IF(A635=""," ",B635*VLOOKUP($A635,'02.08.-22.08.15'!$A:$I,6,FALSE))</f>
        <v xml:space="preserve"> </v>
      </c>
      <c r="F635" s="23" t="str">
        <f>IF(A635=""," ",B635*VLOOKUP($A635,'02.08.-22.08.15'!$A:$I,7,FALSE))</f>
        <v xml:space="preserve"> </v>
      </c>
      <c r="G635" s="23" t="str">
        <f>IF(A635=""," ",B635*VLOOKUP($A635,'02.08.-22.08.15'!$A:$I,8,FALSE))</f>
        <v xml:space="preserve"> </v>
      </c>
      <c r="H635" s="23" t="str">
        <f>IF(A635=""," ",B635*VLOOKUP($A635,'02.08.-22.08.15'!$A:$I,9,FALSE))</f>
        <v xml:space="preserve"> </v>
      </c>
    </row>
    <row r="636" spans="1:8" ht="15" x14ac:dyDescent="0.2">
      <c r="A636" s="9"/>
      <c r="B636" s="14"/>
      <c r="C636" s="5" t="str">
        <f>IF(A636=""," ",VLOOKUP($A636,'02.08.-22.08.15'!$A:$I,2,FALSE))</f>
        <v xml:space="preserve"> </v>
      </c>
      <c r="D636" s="22" t="str">
        <f>IF(A636=""," ",VLOOKUP($A636,'02.08.-22.08.15'!$A:$I,5,FALSE))</f>
        <v xml:space="preserve"> </v>
      </c>
      <c r="E636" s="23" t="str">
        <f>IF(A636=""," ",B636*VLOOKUP($A636,'02.08.-22.08.15'!$A:$I,6,FALSE))</f>
        <v xml:space="preserve"> </v>
      </c>
      <c r="F636" s="23" t="str">
        <f>IF(A636=""," ",B636*VLOOKUP($A636,'02.08.-22.08.15'!$A:$I,7,FALSE))</f>
        <v xml:space="preserve"> </v>
      </c>
      <c r="G636" s="23" t="str">
        <f>IF(A636=""," ",B636*VLOOKUP($A636,'02.08.-22.08.15'!$A:$I,8,FALSE))</f>
        <v xml:space="preserve"> </v>
      </c>
      <c r="H636" s="23" t="str">
        <f>IF(A636=""," ",B636*VLOOKUP($A636,'02.08.-22.08.15'!$A:$I,9,FALSE))</f>
        <v xml:space="preserve"> </v>
      </c>
    </row>
    <row r="637" spans="1:8" ht="15" x14ac:dyDescent="0.2">
      <c r="A637" s="9"/>
      <c r="B637" s="14"/>
      <c r="C637" s="5" t="str">
        <f>IF(A637=""," ",VLOOKUP($A637,'02.08.-22.08.15'!$A:$I,2,FALSE))</f>
        <v xml:space="preserve"> </v>
      </c>
      <c r="D637" s="22" t="str">
        <f>IF(A637=""," ",VLOOKUP($A637,'02.08.-22.08.15'!$A:$I,5,FALSE))</f>
        <v xml:space="preserve"> </v>
      </c>
      <c r="E637" s="23" t="str">
        <f>IF(A637=""," ",B637*VLOOKUP($A637,'02.08.-22.08.15'!$A:$I,6,FALSE))</f>
        <v xml:space="preserve"> </v>
      </c>
      <c r="F637" s="23" t="str">
        <f>IF(A637=""," ",B637*VLOOKUP($A637,'02.08.-22.08.15'!$A:$I,7,FALSE))</f>
        <v xml:space="preserve"> </v>
      </c>
      <c r="G637" s="23" t="str">
        <f>IF(A637=""," ",B637*VLOOKUP($A637,'02.08.-22.08.15'!$A:$I,8,FALSE))</f>
        <v xml:space="preserve"> </v>
      </c>
      <c r="H637" s="23" t="str">
        <f>IF(A637=""," ",B637*VLOOKUP($A637,'02.08.-22.08.15'!$A:$I,9,FALSE))</f>
        <v xml:space="preserve"> </v>
      </c>
    </row>
    <row r="638" spans="1:8" ht="15" x14ac:dyDescent="0.2">
      <c r="A638" s="9"/>
      <c r="B638" s="14"/>
      <c r="C638" s="5" t="str">
        <f>IF(A638=""," ",VLOOKUP($A638,'02.08.-22.08.15'!$A:$I,2,FALSE))</f>
        <v xml:space="preserve"> </v>
      </c>
      <c r="D638" s="22" t="str">
        <f>IF(A638=""," ",VLOOKUP($A638,'02.08.-22.08.15'!$A:$I,5,FALSE))</f>
        <v xml:space="preserve"> </v>
      </c>
      <c r="E638" s="23" t="str">
        <f>IF(A638=""," ",B638*VLOOKUP($A638,'02.08.-22.08.15'!$A:$I,6,FALSE))</f>
        <v xml:space="preserve"> </v>
      </c>
      <c r="F638" s="23" t="str">
        <f>IF(A638=""," ",B638*VLOOKUP($A638,'02.08.-22.08.15'!$A:$I,7,FALSE))</f>
        <v xml:space="preserve"> </v>
      </c>
      <c r="G638" s="23" t="str">
        <f>IF(A638=""," ",B638*VLOOKUP($A638,'02.08.-22.08.15'!$A:$I,8,FALSE))</f>
        <v xml:space="preserve"> </v>
      </c>
      <c r="H638" s="23" t="str">
        <f>IF(A638=""," ",B638*VLOOKUP($A638,'02.08.-22.08.15'!$A:$I,9,FALSE))</f>
        <v xml:space="preserve"> </v>
      </c>
    </row>
    <row r="639" spans="1:8" ht="15" x14ac:dyDescent="0.2">
      <c r="A639" s="9"/>
      <c r="B639" s="14"/>
      <c r="C639" s="5" t="str">
        <f>IF(A639=""," ",VLOOKUP($A639,'02.08.-22.08.15'!$A:$I,2,FALSE))</f>
        <v xml:space="preserve"> </v>
      </c>
      <c r="D639" s="22" t="str">
        <f>IF(A639=""," ",VLOOKUP($A639,'02.08.-22.08.15'!$A:$I,5,FALSE))</f>
        <v xml:space="preserve"> </v>
      </c>
      <c r="E639" s="23" t="str">
        <f>IF(A639=""," ",B639*VLOOKUP($A639,'02.08.-22.08.15'!$A:$I,6,FALSE))</f>
        <v xml:space="preserve"> </v>
      </c>
      <c r="F639" s="23" t="str">
        <f>IF(A639=""," ",B639*VLOOKUP($A639,'02.08.-22.08.15'!$A:$I,7,FALSE))</f>
        <v xml:space="preserve"> </v>
      </c>
      <c r="G639" s="23" t="str">
        <f>IF(A639=""," ",B639*VLOOKUP($A639,'02.08.-22.08.15'!$A:$I,8,FALSE))</f>
        <v xml:space="preserve"> </v>
      </c>
      <c r="H639" s="23" t="str">
        <f>IF(A639=""," ",B639*VLOOKUP($A639,'02.08.-22.08.15'!$A:$I,9,FALSE))</f>
        <v xml:space="preserve"> </v>
      </c>
    </row>
    <row r="640" spans="1:8" ht="15" x14ac:dyDescent="0.2">
      <c r="A640" s="9"/>
      <c r="B640" s="14"/>
      <c r="C640" s="5" t="str">
        <f>IF(A640=""," ",VLOOKUP($A640,'02.08.-22.08.15'!$A:$I,2,FALSE))</f>
        <v xml:space="preserve"> </v>
      </c>
      <c r="D640" s="22" t="str">
        <f>IF(A640=""," ",VLOOKUP($A640,'02.08.-22.08.15'!$A:$I,5,FALSE))</f>
        <v xml:space="preserve"> </v>
      </c>
      <c r="E640" s="23" t="str">
        <f>IF(A640=""," ",B640*VLOOKUP($A640,'02.08.-22.08.15'!$A:$I,6,FALSE))</f>
        <v xml:space="preserve"> </v>
      </c>
      <c r="F640" s="23" t="str">
        <f>IF(A640=""," ",B640*VLOOKUP($A640,'02.08.-22.08.15'!$A:$I,7,FALSE))</f>
        <v xml:space="preserve"> </v>
      </c>
      <c r="G640" s="23" t="str">
        <f>IF(A640=""," ",B640*VLOOKUP($A640,'02.08.-22.08.15'!$A:$I,8,FALSE))</f>
        <v xml:space="preserve"> </v>
      </c>
      <c r="H640" s="23" t="str">
        <f>IF(A640=""," ",B640*VLOOKUP($A640,'02.08.-22.08.15'!$A:$I,9,FALSE))</f>
        <v xml:space="preserve"> </v>
      </c>
    </row>
    <row r="641" spans="1:8" ht="15" x14ac:dyDescent="0.2">
      <c r="A641" s="9"/>
      <c r="B641" s="14"/>
      <c r="C641" s="5" t="str">
        <f>IF(A641=""," ",VLOOKUP($A641,'02.08.-22.08.15'!$A:$I,2,FALSE))</f>
        <v xml:space="preserve"> </v>
      </c>
      <c r="D641" s="22" t="str">
        <f>IF(A641=""," ",VLOOKUP($A641,'02.08.-22.08.15'!$A:$I,5,FALSE))</f>
        <v xml:space="preserve"> </v>
      </c>
      <c r="E641" s="23" t="str">
        <f>IF(A641=""," ",B641*VLOOKUP($A641,'02.08.-22.08.15'!$A:$I,6,FALSE))</f>
        <v xml:space="preserve"> </v>
      </c>
      <c r="F641" s="23" t="str">
        <f>IF(A641=""," ",B641*VLOOKUP($A641,'02.08.-22.08.15'!$A:$I,7,FALSE))</f>
        <v xml:space="preserve"> </v>
      </c>
      <c r="G641" s="23" t="str">
        <f>IF(A641=""," ",B641*VLOOKUP($A641,'02.08.-22.08.15'!$A:$I,8,FALSE))</f>
        <v xml:space="preserve"> </v>
      </c>
      <c r="H641" s="23" t="str">
        <f>IF(A641=""," ",B641*VLOOKUP($A641,'02.08.-22.08.15'!$A:$I,9,FALSE))</f>
        <v xml:space="preserve"> </v>
      </c>
    </row>
    <row r="642" spans="1:8" ht="15" x14ac:dyDescent="0.2">
      <c r="A642" s="9"/>
      <c r="B642" s="14"/>
      <c r="C642" s="5" t="str">
        <f>IF(A642=""," ",VLOOKUP($A642,'02.08.-22.08.15'!$A:$I,2,FALSE))</f>
        <v xml:space="preserve"> </v>
      </c>
      <c r="D642" s="22" t="str">
        <f>IF(A642=""," ",VLOOKUP($A642,'02.08.-22.08.15'!$A:$I,5,FALSE))</f>
        <v xml:space="preserve"> </v>
      </c>
      <c r="E642" s="23" t="str">
        <f>IF(A642=""," ",B642*VLOOKUP($A642,'02.08.-22.08.15'!$A:$I,6,FALSE))</f>
        <v xml:space="preserve"> </v>
      </c>
      <c r="F642" s="23" t="str">
        <f>IF(A642=""," ",B642*VLOOKUP($A642,'02.08.-22.08.15'!$A:$I,7,FALSE))</f>
        <v xml:space="preserve"> </v>
      </c>
      <c r="G642" s="23" t="str">
        <f>IF(A642=""," ",B642*VLOOKUP($A642,'02.08.-22.08.15'!$A:$I,8,FALSE))</f>
        <v xml:space="preserve"> </v>
      </c>
      <c r="H642" s="23" t="str">
        <f>IF(A642=""," ",B642*VLOOKUP($A642,'02.08.-22.08.15'!$A:$I,9,FALSE))</f>
        <v xml:space="preserve"> </v>
      </c>
    </row>
    <row r="643" spans="1:8" ht="15" x14ac:dyDescent="0.2">
      <c r="A643" s="9"/>
      <c r="B643" s="14"/>
      <c r="C643" s="5" t="str">
        <f>IF(A643=""," ",VLOOKUP($A643,'02.08.-22.08.15'!$A:$I,2,FALSE))</f>
        <v xml:space="preserve"> </v>
      </c>
      <c r="D643" s="22" t="str">
        <f>IF(A643=""," ",VLOOKUP($A643,'02.08.-22.08.15'!$A:$I,5,FALSE))</f>
        <v xml:space="preserve"> </v>
      </c>
      <c r="E643" s="23" t="str">
        <f>IF(A643=""," ",B643*VLOOKUP($A643,'02.08.-22.08.15'!$A:$I,6,FALSE))</f>
        <v xml:space="preserve"> </v>
      </c>
      <c r="F643" s="23" t="str">
        <f>IF(A643=""," ",B643*VLOOKUP($A643,'02.08.-22.08.15'!$A:$I,7,FALSE))</f>
        <v xml:space="preserve"> </v>
      </c>
      <c r="G643" s="23" t="str">
        <f>IF(A643=""," ",B643*VLOOKUP($A643,'02.08.-22.08.15'!$A:$I,8,FALSE))</f>
        <v xml:space="preserve"> </v>
      </c>
      <c r="H643" s="23" t="str">
        <f>IF(A643=""," ",B643*VLOOKUP($A643,'02.08.-22.08.15'!$A:$I,9,FALSE))</f>
        <v xml:space="preserve"> </v>
      </c>
    </row>
    <row r="644" spans="1:8" ht="15" x14ac:dyDescent="0.2">
      <c r="A644" s="9"/>
      <c r="B644" s="14"/>
      <c r="C644" s="5" t="str">
        <f>IF(A644=""," ",VLOOKUP($A644,'02.08.-22.08.15'!$A:$I,2,FALSE))</f>
        <v xml:space="preserve"> </v>
      </c>
      <c r="D644" s="22" t="str">
        <f>IF(A644=""," ",VLOOKUP($A644,'02.08.-22.08.15'!$A:$I,5,FALSE))</f>
        <v xml:space="preserve"> </v>
      </c>
      <c r="E644" s="23" t="str">
        <f>IF(A644=""," ",B644*VLOOKUP($A644,'02.08.-22.08.15'!$A:$I,6,FALSE))</f>
        <v xml:space="preserve"> </v>
      </c>
      <c r="F644" s="23" t="str">
        <f>IF(A644=""," ",B644*VLOOKUP($A644,'02.08.-22.08.15'!$A:$I,7,FALSE))</f>
        <v xml:space="preserve"> </v>
      </c>
      <c r="G644" s="23" t="str">
        <f>IF(A644=""," ",B644*VLOOKUP($A644,'02.08.-22.08.15'!$A:$I,8,FALSE))</f>
        <v xml:space="preserve"> </v>
      </c>
      <c r="H644" s="23" t="str">
        <f>IF(A644=""," ",B644*VLOOKUP($A644,'02.08.-22.08.15'!$A:$I,9,FALSE))</f>
        <v xml:space="preserve"> </v>
      </c>
    </row>
    <row r="645" spans="1:8" ht="15" x14ac:dyDescent="0.2">
      <c r="A645" s="9"/>
      <c r="B645" s="14"/>
      <c r="C645" s="5" t="str">
        <f>IF(A645=""," ",VLOOKUP($A645,'02.08.-22.08.15'!$A:$I,2,FALSE))</f>
        <v xml:space="preserve"> </v>
      </c>
      <c r="D645" s="22" t="str">
        <f>IF(A645=""," ",VLOOKUP($A645,'02.08.-22.08.15'!$A:$I,5,FALSE))</f>
        <v xml:space="preserve"> </v>
      </c>
      <c r="E645" s="23" t="str">
        <f>IF(A645=""," ",B645*VLOOKUP($A645,'02.08.-22.08.15'!$A:$I,6,FALSE))</f>
        <v xml:space="preserve"> </v>
      </c>
      <c r="F645" s="23" t="str">
        <f>IF(A645=""," ",B645*VLOOKUP($A645,'02.08.-22.08.15'!$A:$I,7,FALSE))</f>
        <v xml:space="preserve"> </v>
      </c>
      <c r="G645" s="23" t="str">
        <f>IF(A645=""," ",B645*VLOOKUP($A645,'02.08.-22.08.15'!$A:$I,8,FALSE))</f>
        <v xml:space="preserve"> </v>
      </c>
      <c r="H645" s="23" t="str">
        <f>IF(A645=""," ",B645*VLOOKUP($A645,'02.08.-22.08.15'!$A:$I,9,FALSE))</f>
        <v xml:space="preserve"> </v>
      </c>
    </row>
    <row r="646" spans="1:8" ht="15" x14ac:dyDescent="0.2">
      <c r="A646" s="9"/>
      <c r="B646" s="14"/>
      <c r="C646" s="5" t="str">
        <f>IF(A646=""," ",VLOOKUP($A646,'02.08.-22.08.15'!$A:$I,2,FALSE))</f>
        <v xml:space="preserve"> </v>
      </c>
      <c r="D646" s="22" t="str">
        <f>IF(A646=""," ",VLOOKUP($A646,'02.08.-22.08.15'!$A:$I,5,FALSE))</f>
        <v xml:space="preserve"> </v>
      </c>
      <c r="E646" s="23" t="str">
        <f>IF(A646=""," ",B646*VLOOKUP($A646,'02.08.-22.08.15'!$A:$I,6,FALSE))</f>
        <v xml:space="preserve"> </v>
      </c>
      <c r="F646" s="23" t="str">
        <f>IF(A646=""," ",B646*VLOOKUP($A646,'02.08.-22.08.15'!$A:$I,7,FALSE))</f>
        <v xml:space="preserve"> </v>
      </c>
      <c r="G646" s="23" t="str">
        <f>IF(A646=""," ",B646*VLOOKUP($A646,'02.08.-22.08.15'!$A:$I,8,FALSE))</f>
        <v xml:space="preserve"> </v>
      </c>
      <c r="H646" s="23" t="str">
        <f>IF(A646=""," ",B646*VLOOKUP($A646,'02.08.-22.08.15'!$A:$I,9,FALSE))</f>
        <v xml:space="preserve"> </v>
      </c>
    </row>
    <row r="647" spans="1:8" ht="15" x14ac:dyDescent="0.2">
      <c r="A647" s="9"/>
      <c r="B647" s="14"/>
      <c r="C647" s="5" t="str">
        <f>IF(A647=""," ",VLOOKUP($A647,'02.08.-22.08.15'!$A:$I,2,FALSE))</f>
        <v xml:space="preserve"> </v>
      </c>
      <c r="D647" s="22" t="str">
        <f>IF(A647=""," ",VLOOKUP($A647,'02.08.-22.08.15'!$A:$I,5,FALSE))</f>
        <v xml:space="preserve"> </v>
      </c>
      <c r="E647" s="23" t="str">
        <f>IF(A647=""," ",B647*VLOOKUP($A647,'02.08.-22.08.15'!$A:$I,6,FALSE))</f>
        <v xml:space="preserve"> </v>
      </c>
      <c r="F647" s="23" t="str">
        <f>IF(A647=""," ",B647*VLOOKUP($A647,'02.08.-22.08.15'!$A:$I,7,FALSE))</f>
        <v xml:space="preserve"> </v>
      </c>
      <c r="G647" s="23" t="str">
        <f>IF(A647=""," ",B647*VLOOKUP($A647,'02.08.-22.08.15'!$A:$I,8,FALSE))</f>
        <v xml:space="preserve"> </v>
      </c>
      <c r="H647" s="23" t="str">
        <f>IF(A647=""," ",B647*VLOOKUP($A647,'02.08.-22.08.15'!$A:$I,9,FALSE))</f>
        <v xml:space="preserve"> </v>
      </c>
    </row>
    <row r="648" spans="1:8" ht="15" x14ac:dyDescent="0.2">
      <c r="A648" s="9"/>
      <c r="B648" s="14"/>
      <c r="C648" s="5" t="str">
        <f>IF(A648=""," ",VLOOKUP($A648,'02.08.-22.08.15'!$A:$I,2,FALSE))</f>
        <v xml:space="preserve"> </v>
      </c>
      <c r="D648" s="22" t="str">
        <f>IF(A648=""," ",VLOOKUP($A648,'02.08.-22.08.15'!$A:$I,5,FALSE))</f>
        <v xml:space="preserve"> </v>
      </c>
      <c r="E648" s="23" t="str">
        <f>IF(A648=""," ",B648*VLOOKUP($A648,'02.08.-22.08.15'!$A:$I,6,FALSE))</f>
        <v xml:space="preserve"> </v>
      </c>
      <c r="F648" s="23" t="str">
        <f>IF(A648=""," ",B648*VLOOKUP($A648,'02.08.-22.08.15'!$A:$I,7,FALSE))</f>
        <v xml:space="preserve"> </v>
      </c>
      <c r="G648" s="23" t="str">
        <f>IF(A648=""," ",B648*VLOOKUP($A648,'02.08.-22.08.15'!$A:$I,8,FALSE))</f>
        <v xml:space="preserve"> </v>
      </c>
      <c r="H648" s="23" t="str">
        <f>IF(A648=""," ",B648*VLOOKUP($A648,'02.08.-22.08.15'!$A:$I,9,FALSE))</f>
        <v xml:space="preserve"> </v>
      </c>
    </row>
    <row r="649" spans="1:8" ht="15" x14ac:dyDescent="0.2">
      <c r="A649" s="9"/>
      <c r="B649" s="14"/>
      <c r="C649" s="5" t="str">
        <f>IF(A649=""," ",VLOOKUP($A649,'02.08.-22.08.15'!$A:$I,2,FALSE))</f>
        <v xml:space="preserve"> </v>
      </c>
      <c r="D649" s="22" t="str">
        <f>IF(A649=""," ",VLOOKUP($A649,'02.08.-22.08.15'!$A:$I,5,FALSE))</f>
        <v xml:space="preserve"> </v>
      </c>
      <c r="E649" s="23" t="str">
        <f>IF(A649=""," ",B649*VLOOKUP($A649,'02.08.-22.08.15'!$A:$I,6,FALSE))</f>
        <v xml:space="preserve"> </v>
      </c>
      <c r="F649" s="23" t="str">
        <f>IF(A649=""," ",B649*VLOOKUP($A649,'02.08.-22.08.15'!$A:$I,7,FALSE))</f>
        <v xml:space="preserve"> </v>
      </c>
      <c r="G649" s="23" t="str">
        <f>IF(A649=""," ",B649*VLOOKUP($A649,'02.08.-22.08.15'!$A:$I,8,FALSE))</f>
        <v xml:space="preserve"> </v>
      </c>
      <c r="H649" s="23" t="str">
        <f>IF(A649=""," ",B649*VLOOKUP($A649,'02.08.-22.08.15'!$A:$I,9,FALSE))</f>
        <v xml:space="preserve"> </v>
      </c>
    </row>
    <row r="650" spans="1:8" ht="15" x14ac:dyDescent="0.2">
      <c r="A650" s="9"/>
      <c r="B650" s="14"/>
      <c r="C650" s="5" t="str">
        <f>IF(A650=""," ",VLOOKUP($A650,'02.08.-22.08.15'!$A:$I,2,FALSE))</f>
        <v xml:space="preserve"> </v>
      </c>
      <c r="D650" s="22" t="str">
        <f>IF(A650=""," ",VLOOKUP($A650,'02.08.-22.08.15'!$A:$I,5,FALSE))</f>
        <v xml:space="preserve"> </v>
      </c>
      <c r="E650" s="23" t="str">
        <f>IF(A650=""," ",B650*VLOOKUP($A650,'02.08.-22.08.15'!$A:$I,6,FALSE))</f>
        <v xml:space="preserve"> </v>
      </c>
      <c r="F650" s="23" t="str">
        <f>IF(A650=""," ",B650*VLOOKUP($A650,'02.08.-22.08.15'!$A:$I,7,FALSE))</f>
        <v xml:space="preserve"> </v>
      </c>
      <c r="G650" s="23" t="str">
        <f>IF(A650=""," ",B650*VLOOKUP($A650,'02.08.-22.08.15'!$A:$I,8,FALSE))</f>
        <v xml:space="preserve"> </v>
      </c>
      <c r="H650" s="23" t="str">
        <f>IF(A650=""," ",B650*VLOOKUP($A650,'02.08.-22.08.15'!$A:$I,9,FALSE))</f>
        <v xml:space="preserve"> </v>
      </c>
    </row>
    <row r="651" spans="1:8" ht="15" x14ac:dyDescent="0.2">
      <c r="A651" s="9"/>
      <c r="B651" s="14"/>
      <c r="C651" s="5" t="str">
        <f>IF(A651=""," ",VLOOKUP($A651,'02.08.-22.08.15'!$A:$I,2,FALSE))</f>
        <v xml:space="preserve"> </v>
      </c>
      <c r="D651" s="22" t="str">
        <f>IF(A651=""," ",VLOOKUP($A651,'02.08.-22.08.15'!$A:$I,5,FALSE))</f>
        <v xml:space="preserve"> </v>
      </c>
      <c r="E651" s="23" t="str">
        <f>IF(A651=""," ",B651*VLOOKUP($A651,'02.08.-22.08.15'!$A:$I,6,FALSE))</f>
        <v xml:space="preserve"> </v>
      </c>
      <c r="F651" s="23" t="str">
        <f>IF(A651=""," ",B651*VLOOKUP($A651,'02.08.-22.08.15'!$A:$I,7,FALSE))</f>
        <v xml:space="preserve"> </v>
      </c>
      <c r="G651" s="23" t="str">
        <f>IF(A651=""," ",B651*VLOOKUP($A651,'02.08.-22.08.15'!$A:$I,8,FALSE))</f>
        <v xml:space="preserve"> </v>
      </c>
      <c r="H651" s="23" t="str">
        <f>IF(A651=""," ",B651*VLOOKUP($A651,'02.08.-22.08.15'!$A:$I,9,FALSE))</f>
        <v xml:space="preserve"> </v>
      </c>
    </row>
    <row r="652" spans="1:8" ht="15" x14ac:dyDescent="0.2">
      <c r="A652" s="9"/>
      <c r="B652" s="14"/>
      <c r="C652" s="5" t="str">
        <f>IF(A652=""," ",VLOOKUP($A652,'02.08.-22.08.15'!$A:$I,2,FALSE))</f>
        <v xml:space="preserve"> </v>
      </c>
      <c r="D652" s="22" t="str">
        <f>IF(A652=""," ",VLOOKUP($A652,'02.08.-22.08.15'!$A:$I,5,FALSE))</f>
        <v xml:space="preserve"> </v>
      </c>
      <c r="E652" s="23" t="str">
        <f>IF(A652=""," ",B652*VLOOKUP($A652,'02.08.-22.08.15'!$A:$I,6,FALSE))</f>
        <v xml:space="preserve"> </v>
      </c>
      <c r="F652" s="23" t="str">
        <f>IF(A652=""," ",B652*VLOOKUP($A652,'02.08.-22.08.15'!$A:$I,7,FALSE))</f>
        <v xml:space="preserve"> </v>
      </c>
      <c r="G652" s="23" t="str">
        <f>IF(A652=""," ",B652*VLOOKUP($A652,'02.08.-22.08.15'!$A:$I,8,FALSE))</f>
        <v xml:space="preserve"> </v>
      </c>
      <c r="H652" s="23" t="str">
        <f>IF(A652=""," ",B652*VLOOKUP($A652,'02.08.-22.08.15'!$A:$I,9,FALSE))</f>
        <v xml:space="preserve"> </v>
      </c>
    </row>
    <row r="653" spans="1:8" ht="15" x14ac:dyDescent="0.2">
      <c r="A653" s="9"/>
      <c r="B653" s="14"/>
      <c r="C653" s="5" t="str">
        <f>IF(A653=""," ",VLOOKUP($A653,'02.08.-22.08.15'!$A:$I,2,FALSE))</f>
        <v xml:space="preserve"> </v>
      </c>
      <c r="D653" s="22" t="str">
        <f>IF(A653=""," ",VLOOKUP($A653,'02.08.-22.08.15'!$A:$I,5,FALSE))</f>
        <v xml:space="preserve"> </v>
      </c>
      <c r="E653" s="23" t="str">
        <f>IF(A653=""," ",B653*VLOOKUP($A653,'02.08.-22.08.15'!$A:$I,6,FALSE))</f>
        <v xml:space="preserve"> </v>
      </c>
      <c r="F653" s="23" t="str">
        <f>IF(A653=""," ",B653*VLOOKUP($A653,'02.08.-22.08.15'!$A:$I,7,FALSE))</f>
        <v xml:space="preserve"> </v>
      </c>
      <c r="G653" s="23" t="str">
        <f>IF(A653=""," ",B653*VLOOKUP($A653,'02.08.-22.08.15'!$A:$I,8,FALSE))</f>
        <v xml:space="preserve"> </v>
      </c>
      <c r="H653" s="23" t="str">
        <f>IF(A653=""," ",B653*VLOOKUP($A653,'02.08.-22.08.15'!$A:$I,9,FALSE))</f>
        <v xml:space="preserve"> </v>
      </c>
    </row>
    <row r="654" spans="1:8" ht="15" x14ac:dyDescent="0.2">
      <c r="A654" s="9"/>
      <c r="B654" s="14"/>
      <c r="C654" s="5" t="str">
        <f>IF(A654=""," ",VLOOKUP($A654,'02.08.-22.08.15'!$A:$I,2,FALSE))</f>
        <v xml:space="preserve"> </v>
      </c>
      <c r="D654" s="22" t="str">
        <f>IF(A654=""," ",VLOOKUP($A654,'02.08.-22.08.15'!$A:$I,5,FALSE))</f>
        <v xml:space="preserve"> </v>
      </c>
      <c r="E654" s="23" t="str">
        <f>IF(A654=""," ",B654*VLOOKUP($A654,'02.08.-22.08.15'!$A:$I,6,FALSE))</f>
        <v xml:space="preserve"> </v>
      </c>
      <c r="F654" s="23" t="str">
        <f>IF(A654=""," ",B654*VLOOKUP($A654,'02.08.-22.08.15'!$A:$I,7,FALSE))</f>
        <v xml:space="preserve"> </v>
      </c>
      <c r="G654" s="23" t="str">
        <f>IF(A654=""," ",B654*VLOOKUP($A654,'02.08.-22.08.15'!$A:$I,8,FALSE))</f>
        <v xml:space="preserve"> </v>
      </c>
      <c r="H654" s="23" t="str">
        <f>IF(A654=""," ",B654*VLOOKUP($A654,'02.08.-22.08.15'!$A:$I,9,FALSE))</f>
        <v xml:space="preserve"> </v>
      </c>
    </row>
    <row r="655" spans="1:8" ht="15" x14ac:dyDescent="0.2">
      <c r="A655" s="9"/>
      <c r="B655" s="14"/>
      <c r="C655" s="5" t="str">
        <f>IF(A655=""," ",VLOOKUP($A655,'02.08.-22.08.15'!$A:$I,2,FALSE))</f>
        <v xml:space="preserve"> </v>
      </c>
      <c r="D655" s="22" t="str">
        <f>IF(A655=""," ",VLOOKUP($A655,'02.08.-22.08.15'!$A:$I,5,FALSE))</f>
        <v xml:space="preserve"> </v>
      </c>
      <c r="E655" s="23" t="str">
        <f>IF(A655=""," ",B655*VLOOKUP($A655,'02.08.-22.08.15'!$A:$I,6,FALSE))</f>
        <v xml:space="preserve"> </v>
      </c>
      <c r="F655" s="23" t="str">
        <f>IF(A655=""," ",B655*VLOOKUP($A655,'02.08.-22.08.15'!$A:$I,7,FALSE))</f>
        <v xml:space="preserve"> </v>
      </c>
      <c r="G655" s="23" t="str">
        <f>IF(A655=""," ",B655*VLOOKUP($A655,'02.08.-22.08.15'!$A:$I,8,FALSE))</f>
        <v xml:space="preserve"> </v>
      </c>
      <c r="H655" s="23" t="str">
        <f>IF(A655=""," ",B655*VLOOKUP($A655,'02.08.-22.08.15'!$A:$I,9,FALSE))</f>
        <v xml:space="preserve"> </v>
      </c>
    </row>
    <row r="656" spans="1:8" ht="15" x14ac:dyDescent="0.2">
      <c r="A656" s="9"/>
      <c r="B656" s="14"/>
      <c r="C656" s="5" t="str">
        <f>IF(A656=""," ",VLOOKUP($A656,'02.08.-22.08.15'!$A:$I,2,FALSE))</f>
        <v xml:space="preserve"> </v>
      </c>
      <c r="D656" s="22" t="str">
        <f>IF(A656=""," ",VLOOKUP($A656,'02.08.-22.08.15'!$A:$I,5,FALSE))</f>
        <v xml:space="preserve"> </v>
      </c>
      <c r="E656" s="23" t="str">
        <f>IF(A656=""," ",B656*VLOOKUP($A656,'02.08.-22.08.15'!$A:$I,6,FALSE))</f>
        <v xml:space="preserve"> </v>
      </c>
      <c r="F656" s="23" t="str">
        <f>IF(A656=""," ",B656*VLOOKUP($A656,'02.08.-22.08.15'!$A:$I,7,FALSE))</f>
        <v xml:space="preserve"> </v>
      </c>
      <c r="G656" s="23" t="str">
        <f>IF(A656=""," ",B656*VLOOKUP($A656,'02.08.-22.08.15'!$A:$I,8,FALSE))</f>
        <v xml:space="preserve"> </v>
      </c>
      <c r="H656" s="23" t="str">
        <f>IF(A656=""," ",B656*VLOOKUP($A656,'02.08.-22.08.15'!$A:$I,9,FALSE))</f>
        <v xml:space="preserve"> </v>
      </c>
    </row>
    <row r="657" spans="1:8" ht="15" x14ac:dyDescent="0.2">
      <c r="A657" s="9"/>
      <c r="B657" s="14"/>
      <c r="C657" s="5" t="str">
        <f>IF(A657=""," ",VLOOKUP($A657,'02.08.-22.08.15'!$A:$I,2,FALSE))</f>
        <v xml:space="preserve"> </v>
      </c>
      <c r="D657" s="22" t="str">
        <f>IF(A657=""," ",VLOOKUP($A657,'02.08.-22.08.15'!$A:$I,5,FALSE))</f>
        <v xml:space="preserve"> </v>
      </c>
      <c r="E657" s="23" t="str">
        <f>IF(A657=""," ",B657*VLOOKUP($A657,'02.08.-22.08.15'!$A:$I,6,FALSE))</f>
        <v xml:space="preserve"> </v>
      </c>
      <c r="F657" s="23" t="str">
        <f>IF(A657=""," ",B657*VLOOKUP($A657,'02.08.-22.08.15'!$A:$I,7,FALSE))</f>
        <v xml:space="preserve"> </v>
      </c>
      <c r="G657" s="23" t="str">
        <f>IF(A657=""," ",B657*VLOOKUP($A657,'02.08.-22.08.15'!$A:$I,8,FALSE))</f>
        <v xml:space="preserve"> </v>
      </c>
      <c r="H657" s="23" t="str">
        <f>IF(A657=""," ",B657*VLOOKUP($A657,'02.08.-22.08.15'!$A:$I,9,FALSE))</f>
        <v xml:space="preserve"> </v>
      </c>
    </row>
    <row r="658" spans="1:8" ht="15" x14ac:dyDescent="0.2">
      <c r="A658" s="9"/>
      <c r="B658" s="14"/>
      <c r="C658" s="5" t="str">
        <f>IF(A658=""," ",VLOOKUP($A658,'02.08.-22.08.15'!$A:$I,2,FALSE))</f>
        <v xml:space="preserve"> </v>
      </c>
      <c r="D658" s="22" t="str">
        <f>IF(A658=""," ",VLOOKUP($A658,'02.08.-22.08.15'!$A:$I,5,FALSE))</f>
        <v xml:space="preserve"> </v>
      </c>
      <c r="E658" s="23" t="str">
        <f>IF(A658=""," ",B658*VLOOKUP($A658,'02.08.-22.08.15'!$A:$I,6,FALSE))</f>
        <v xml:space="preserve"> </v>
      </c>
      <c r="F658" s="23" t="str">
        <f>IF(A658=""," ",B658*VLOOKUP($A658,'02.08.-22.08.15'!$A:$I,7,FALSE))</f>
        <v xml:space="preserve"> </v>
      </c>
      <c r="G658" s="23" t="str">
        <f>IF(A658=""," ",B658*VLOOKUP($A658,'02.08.-22.08.15'!$A:$I,8,FALSE))</f>
        <v xml:space="preserve"> </v>
      </c>
      <c r="H658" s="23" t="str">
        <f>IF(A658=""," ",B658*VLOOKUP($A658,'02.08.-22.08.15'!$A:$I,9,FALSE))</f>
        <v xml:space="preserve"> </v>
      </c>
    </row>
    <row r="659" spans="1:8" ht="15" x14ac:dyDescent="0.2">
      <c r="A659" s="9"/>
      <c r="B659" s="14"/>
      <c r="C659" s="5" t="str">
        <f>IF(A659=""," ",VLOOKUP($A659,'02.08.-22.08.15'!$A:$I,2,FALSE))</f>
        <v xml:space="preserve"> </v>
      </c>
      <c r="D659" s="22" t="str">
        <f>IF(A659=""," ",VLOOKUP($A659,'02.08.-22.08.15'!$A:$I,5,FALSE))</f>
        <v xml:space="preserve"> </v>
      </c>
      <c r="E659" s="23" t="str">
        <f>IF(A659=""," ",B659*VLOOKUP($A659,'02.08.-22.08.15'!$A:$I,6,FALSE))</f>
        <v xml:space="preserve"> </v>
      </c>
      <c r="F659" s="23" t="str">
        <f>IF(A659=""," ",B659*VLOOKUP($A659,'02.08.-22.08.15'!$A:$I,7,FALSE))</f>
        <v xml:space="preserve"> </v>
      </c>
      <c r="G659" s="23" t="str">
        <f>IF(A659=""," ",B659*VLOOKUP($A659,'02.08.-22.08.15'!$A:$I,8,FALSE))</f>
        <v xml:space="preserve"> </v>
      </c>
      <c r="H659" s="23" t="str">
        <f>IF(A659=""," ",B659*VLOOKUP($A659,'02.08.-22.08.15'!$A:$I,9,FALSE))</f>
        <v xml:space="preserve"> </v>
      </c>
    </row>
    <row r="660" spans="1:8" ht="15" x14ac:dyDescent="0.2">
      <c r="A660" s="9"/>
      <c r="B660" s="14"/>
      <c r="C660" s="5" t="str">
        <f>IF(A660=""," ",VLOOKUP($A660,'02.08.-22.08.15'!$A:$I,2,FALSE))</f>
        <v xml:space="preserve"> </v>
      </c>
      <c r="D660" s="22" t="str">
        <f>IF(A660=""," ",VLOOKUP($A660,'02.08.-22.08.15'!$A:$I,5,FALSE))</f>
        <v xml:space="preserve"> </v>
      </c>
      <c r="E660" s="23" t="str">
        <f>IF(A660=""," ",B660*VLOOKUP($A660,'02.08.-22.08.15'!$A:$I,6,FALSE))</f>
        <v xml:space="preserve"> </v>
      </c>
      <c r="F660" s="23" t="str">
        <f>IF(A660=""," ",B660*VLOOKUP($A660,'02.08.-22.08.15'!$A:$I,7,FALSE))</f>
        <v xml:space="preserve"> </v>
      </c>
      <c r="G660" s="23" t="str">
        <f>IF(A660=""," ",B660*VLOOKUP($A660,'02.08.-22.08.15'!$A:$I,8,FALSE))</f>
        <v xml:space="preserve"> </v>
      </c>
      <c r="H660" s="23" t="str">
        <f>IF(A660=""," ",B660*VLOOKUP($A660,'02.08.-22.08.15'!$A:$I,9,FALSE))</f>
        <v xml:space="preserve"> </v>
      </c>
    </row>
    <row r="661" spans="1:8" ht="15" x14ac:dyDescent="0.2">
      <c r="A661" s="9"/>
      <c r="B661" s="14"/>
      <c r="C661" s="5" t="str">
        <f>IF(A661=""," ",VLOOKUP($A661,'02.08.-22.08.15'!$A:$I,2,FALSE))</f>
        <v xml:space="preserve"> </v>
      </c>
      <c r="D661" s="22" t="str">
        <f>IF(A661=""," ",VLOOKUP($A661,'02.08.-22.08.15'!$A:$I,5,FALSE))</f>
        <v xml:space="preserve"> </v>
      </c>
      <c r="E661" s="23" t="str">
        <f>IF(A661=""," ",B661*VLOOKUP($A661,'02.08.-22.08.15'!$A:$I,6,FALSE))</f>
        <v xml:space="preserve"> </v>
      </c>
      <c r="F661" s="23" t="str">
        <f>IF(A661=""," ",B661*VLOOKUP($A661,'02.08.-22.08.15'!$A:$I,7,FALSE))</f>
        <v xml:space="preserve"> </v>
      </c>
      <c r="G661" s="23" t="str">
        <f>IF(A661=""," ",B661*VLOOKUP($A661,'02.08.-22.08.15'!$A:$I,8,FALSE))</f>
        <v xml:space="preserve"> </v>
      </c>
      <c r="H661" s="23" t="str">
        <f>IF(A661=""," ",B661*VLOOKUP($A661,'02.08.-22.08.15'!$A:$I,9,FALSE))</f>
        <v xml:space="preserve"> </v>
      </c>
    </row>
    <row r="662" spans="1:8" ht="15" x14ac:dyDescent="0.2">
      <c r="A662" s="9"/>
      <c r="B662" s="14"/>
      <c r="C662" s="5" t="str">
        <f>IF(A662=""," ",VLOOKUP($A662,'02.08.-22.08.15'!$A:$I,2,FALSE))</f>
        <v xml:space="preserve"> </v>
      </c>
      <c r="D662" s="22" t="str">
        <f>IF(A662=""," ",VLOOKUP($A662,'02.08.-22.08.15'!$A:$I,5,FALSE))</f>
        <v xml:space="preserve"> </v>
      </c>
      <c r="E662" s="23" t="str">
        <f>IF(A662=""," ",B662*VLOOKUP($A662,'02.08.-22.08.15'!$A:$I,6,FALSE))</f>
        <v xml:space="preserve"> </v>
      </c>
      <c r="F662" s="23" t="str">
        <f>IF(A662=""," ",B662*VLOOKUP($A662,'02.08.-22.08.15'!$A:$I,7,FALSE))</f>
        <v xml:space="preserve"> </v>
      </c>
      <c r="G662" s="23" t="str">
        <f>IF(A662=""," ",B662*VLOOKUP($A662,'02.08.-22.08.15'!$A:$I,8,FALSE))</f>
        <v xml:space="preserve"> </v>
      </c>
      <c r="H662" s="23" t="str">
        <f>IF(A662=""," ",B662*VLOOKUP($A662,'02.08.-22.08.15'!$A:$I,9,FALSE))</f>
        <v xml:space="preserve"> </v>
      </c>
    </row>
    <row r="663" spans="1:8" ht="15" x14ac:dyDescent="0.2">
      <c r="A663" s="9"/>
      <c r="B663" s="14"/>
      <c r="C663" s="5" t="str">
        <f>IF(A663=""," ",VLOOKUP($A663,'02.08.-22.08.15'!$A:$I,2,FALSE))</f>
        <v xml:space="preserve"> </v>
      </c>
      <c r="D663" s="22" t="str">
        <f>IF(A663=""," ",VLOOKUP($A663,'02.08.-22.08.15'!$A:$I,5,FALSE))</f>
        <v xml:space="preserve"> </v>
      </c>
      <c r="E663" s="23" t="str">
        <f>IF(A663=""," ",B663*VLOOKUP($A663,'02.08.-22.08.15'!$A:$I,6,FALSE))</f>
        <v xml:space="preserve"> </v>
      </c>
      <c r="F663" s="23" t="str">
        <f>IF(A663=""," ",B663*VLOOKUP($A663,'02.08.-22.08.15'!$A:$I,7,FALSE))</f>
        <v xml:space="preserve"> </v>
      </c>
      <c r="G663" s="23" t="str">
        <f>IF(A663=""," ",B663*VLOOKUP($A663,'02.08.-22.08.15'!$A:$I,8,FALSE))</f>
        <v xml:space="preserve"> </v>
      </c>
      <c r="H663" s="23" t="str">
        <f>IF(A663=""," ",B663*VLOOKUP($A663,'02.08.-22.08.15'!$A:$I,9,FALSE))</f>
        <v xml:space="preserve"> </v>
      </c>
    </row>
    <row r="664" spans="1:8" ht="15" x14ac:dyDescent="0.2">
      <c r="A664" s="9"/>
      <c r="B664" s="14"/>
      <c r="C664" s="5" t="str">
        <f>IF(A664=""," ",VLOOKUP($A664,'02.08.-22.08.15'!$A:$I,2,FALSE))</f>
        <v xml:space="preserve"> </v>
      </c>
      <c r="D664" s="22" t="str">
        <f>IF(A664=""," ",VLOOKUP($A664,'02.08.-22.08.15'!$A:$I,5,FALSE))</f>
        <v xml:space="preserve"> </v>
      </c>
      <c r="E664" s="23" t="str">
        <f>IF(A664=""," ",B664*VLOOKUP($A664,'02.08.-22.08.15'!$A:$I,6,FALSE))</f>
        <v xml:space="preserve"> </v>
      </c>
      <c r="F664" s="23" t="str">
        <f>IF(A664=""," ",B664*VLOOKUP($A664,'02.08.-22.08.15'!$A:$I,7,FALSE))</f>
        <v xml:space="preserve"> </v>
      </c>
      <c r="G664" s="23" t="str">
        <f>IF(A664=""," ",B664*VLOOKUP($A664,'02.08.-22.08.15'!$A:$I,8,FALSE))</f>
        <v xml:space="preserve"> </v>
      </c>
      <c r="H664" s="23" t="str">
        <f>IF(A664=""," ",B664*VLOOKUP($A664,'02.08.-22.08.15'!$A:$I,9,FALSE))</f>
        <v xml:space="preserve"> </v>
      </c>
    </row>
    <row r="665" spans="1:8" ht="15" x14ac:dyDescent="0.2">
      <c r="A665" s="9"/>
      <c r="B665" s="14"/>
      <c r="C665" s="5" t="str">
        <f>IF(A665=""," ",VLOOKUP($A665,'02.08.-22.08.15'!$A:$I,2,FALSE))</f>
        <v xml:space="preserve"> </v>
      </c>
      <c r="D665" s="22" t="str">
        <f>IF(A665=""," ",VLOOKUP($A665,'02.08.-22.08.15'!$A:$I,5,FALSE))</f>
        <v xml:space="preserve"> </v>
      </c>
      <c r="E665" s="23" t="str">
        <f>IF(A665=""," ",B665*VLOOKUP($A665,'02.08.-22.08.15'!$A:$I,6,FALSE))</f>
        <v xml:space="preserve"> </v>
      </c>
      <c r="F665" s="23" t="str">
        <f>IF(A665=""," ",B665*VLOOKUP($A665,'02.08.-22.08.15'!$A:$I,7,FALSE))</f>
        <v xml:space="preserve"> </v>
      </c>
      <c r="G665" s="23" t="str">
        <f>IF(A665=""," ",B665*VLOOKUP($A665,'02.08.-22.08.15'!$A:$I,8,FALSE))</f>
        <v xml:space="preserve"> </v>
      </c>
      <c r="H665" s="23" t="str">
        <f>IF(A665=""," ",B665*VLOOKUP($A665,'02.08.-22.08.15'!$A:$I,9,FALSE))</f>
        <v xml:space="preserve"> </v>
      </c>
    </row>
    <row r="666" spans="1:8" ht="15" x14ac:dyDescent="0.2">
      <c r="A666" s="9"/>
      <c r="B666" s="14"/>
      <c r="C666" s="5" t="str">
        <f>IF(A666=""," ",VLOOKUP($A666,'02.08.-22.08.15'!$A:$I,2,FALSE))</f>
        <v xml:space="preserve"> </v>
      </c>
      <c r="D666" s="22" t="str">
        <f>IF(A666=""," ",VLOOKUP($A666,'02.08.-22.08.15'!$A:$I,5,FALSE))</f>
        <v xml:space="preserve"> </v>
      </c>
      <c r="E666" s="23" t="str">
        <f>IF(A666=""," ",B666*VLOOKUP($A666,'02.08.-22.08.15'!$A:$I,6,FALSE))</f>
        <v xml:space="preserve"> </v>
      </c>
      <c r="F666" s="23" t="str">
        <f>IF(A666=""," ",B666*VLOOKUP($A666,'02.08.-22.08.15'!$A:$I,7,FALSE))</f>
        <v xml:space="preserve"> </v>
      </c>
      <c r="G666" s="23" t="str">
        <f>IF(A666=""," ",B666*VLOOKUP($A666,'02.08.-22.08.15'!$A:$I,8,FALSE))</f>
        <v xml:space="preserve"> </v>
      </c>
      <c r="H666" s="23" t="str">
        <f>IF(A666=""," ",B666*VLOOKUP($A666,'02.08.-22.08.15'!$A:$I,9,FALSE))</f>
        <v xml:space="preserve"> </v>
      </c>
    </row>
    <row r="667" spans="1:8" ht="15" x14ac:dyDescent="0.2">
      <c r="A667" s="9"/>
      <c r="B667" s="14"/>
      <c r="C667" s="5" t="str">
        <f>IF(A667=""," ",VLOOKUP($A667,'02.08.-22.08.15'!$A:$I,2,FALSE))</f>
        <v xml:space="preserve"> </v>
      </c>
      <c r="D667" s="22" t="str">
        <f>IF(A667=""," ",VLOOKUP($A667,'02.08.-22.08.15'!$A:$I,5,FALSE))</f>
        <v xml:space="preserve"> </v>
      </c>
      <c r="E667" s="23" t="str">
        <f>IF(A667=""," ",B667*VLOOKUP($A667,'02.08.-22.08.15'!$A:$I,6,FALSE))</f>
        <v xml:space="preserve"> </v>
      </c>
      <c r="F667" s="23" t="str">
        <f>IF(A667=""," ",B667*VLOOKUP($A667,'02.08.-22.08.15'!$A:$I,7,FALSE))</f>
        <v xml:space="preserve"> </v>
      </c>
      <c r="G667" s="23" t="str">
        <f>IF(A667=""," ",B667*VLOOKUP($A667,'02.08.-22.08.15'!$A:$I,8,FALSE))</f>
        <v xml:space="preserve"> </v>
      </c>
      <c r="H667" s="23" t="str">
        <f>IF(A667=""," ",B667*VLOOKUP($A667,'02.08.-22.08.15'!$A:$I,9,FALSE))</f>
        <v xml:space="preserve"> </v>
      </c>
    </row>
    <row r="668" spans="1:8" ht="15" x14ac:dyDescent="0.2">
      <c r="A668" s="9"/>
      <c r="B668" s="14"/>
      <c r="C668" s="5" t="str">
        <f>IF(A668=""," ",VLOOKUP($A668,'02.08.-22.08.15'!$A:$I,2,FALSE))</f>
        <v xml:space="preserve"> </v>
      </c>
      <c r="D668" s="22" t="str">
        <f>IF(A668=""," ",VLOOKUP($A668,'02.08.-22.08.15'!$A:$I,5,FALSE))</f>
        <v xml:space="preserve"> </v>
      </c>
      <c r="E668" s="23" t="str">
        <f>IF(A668=""," ",B668*VLOOKUP($A668,'02.08.-22.08.15'!$A:$I,6,FALSE))</f>
        <v xml:space="preserve"> </v>
      </c>
      <c r="F668" s="23" t="str">
        <f>IF(A668=""," ",B668*VLOOKUP($A668,'02.08.-22.08.15'!$A:$I,7,FALSE))</f>
        <v xml:space="preserve"> </v>
      </c>
      <c r="G668" s="23" t="str">
        <f>IF(A668=""," ",B668*VLOOKUP($A668,'02.08.-22.08.15'!$A:$I,8,FALSE))</f>
        <v xml:space="preserve"> </v>
      </c>
      <c r="H668" s="23" t="str">
        <f>IF(A668=""," ",B668*VLOOKUP($A668,'02.08.-22.08.15'!$A:$I,9,FALSE))</f>
        <v xml:space="preserve"> </v>
      </c>
    </row>
    <row r="669" spans="1:8" ht="15" x14ac:dyDescent="0.2">
      <c r="A669" s="9"/>
      <c r="B669" s="14"/>
      <c r="C669" s="5" t="str">
        <f>IF(A669=""," ",VLOOKUP($A669,'02.08.-22.08.15'!$A:$I,2,FALSE))</f>
        <v xml:space="preserve"> </v>
      </c>
      <c r="D669" s="22" t="str">
        <f>IF(A669=""," ",VLOOKUP($A669,'02.08.-22.08.15'!$A:$I,5,FALSE))</f>
        <v xml:space="preserve"> </v>
      </c>
      <c r="E669" s="23" t="str">
        <f>IF(A669=""," ",B669*VLOOKUP($A669,'02.08.-22.08.15'!$A:$I,6,FALSE))</f>
        <v xml:space="preserve"> </v>
      </c>
      <c r="F669" s="23" t="str">
        <f>IF(A669=""," ",B669*VLOOKUP($A669,'02.08.-22.08.15'!$A:$I,7,FALSE))</f>
        <v xml:space="preserve"> </v>
      </c>
      <c r="G669" s="23" t="str">
        <f>IF(A669=""," ",B669*VLOOKUP($A669,'02.08.-22.08.15'!$A:$I,8,FALSE))</f>
        <v xml:space="preserve"> </v>
      </c>
      <c r="H669" s="23" t="str">
        <f>IF(A669=""," ",B669*VLOOKUP($A669,'02.08.-22.08.15'!$A:$I,9,FALSE))</f>
        <v xml:space="preserve"> </v>
      </c>
    </row>
    <row r="670" spans="1:8" ht="15" x14ac:dyDescent="0.2">
      <c r="A670" s="9"/>
      <c r="B670" s="14"/>
      <c r="C670" s="5" t="str">
        <f>IF(A670=""," ",VLOOKUP($A670,'02.08.-22.08.15'!$A:$I,2,FALSE))</f>
        <v xml:space="preserve"> </v>
      </c>
      <c r="D670" s="22" t="str">
        <f>IF(A670=""," ",VLOOKUP($A670,'02.08.-22.08.15'!$A:$I,5,FALSE))</f>
        <v xml:space="preserve"> </v>
      </c>
      <c r="E670" s="23" t="str">
        <f>IF(A670=""," ",B670*VLOOKUP($A670,'02.08.-22.08.15'!$A:$I,6,FALSE))</f>
        <v xml:space="preserve"> </v>
      </c>
      <c r="F670" s="23" t="str">
        <f>IF(A670=""," ",B670*VLOOKUP($A670,'02.08.-22.08.15'!$A:$I,7,FALSE))</f>
        <v xml:space="preserve"> </v>
      </c>
      <c r="G670" s="23" t="str">
        <f>IF(A670=""," ",B670*VLOOKUP($A670,'02.08.-22.08.15'!$A:$I,8,FALSE))</f>
        <v xml:space="preserve"> </v>
      </c>
      <c r="H670" s="23" t="str">
        <f>IF(A670=""," ",B670*VLOOKUP($A670,'02.08.-22.08.15'!$A:$I,9,FALSE))</f>
        <v xml:space="preserve"> </v>
      </c>
    </row>
    <row r="671" spans="1:8" ht="15" x14ac:dyDescent="0.2">
      <c r="A671" s="9"/>
      <c r="B671" s="14"/>
      <c r="C671" s="5" t="str">
        <f>IF(A671=""," ",VLOOKUP($A671,'02.08.-22.08.15'!$A:$I,2,FALSE))</f>
        <v xml:space="preserve"> </v>
      </c>
      <c r="D671" s="22" t="str">
        <f>IF(A671=""," ",VLOOKUP($A671,'02.08.-22.08.15'!$A:$I,5,FALSE))</f>
        <v xml:space="preserve"> </v>
      </c>
      <c r="E671" s="23" t="str">
        <f>IF(A671=""," ",B671*VLOOKUP($A671,'02.08.-22.08.15'!$A:$I,6,FALSE))</f>
        <v xml:space="preserve"> </v>
      </c>
      <c r="F671" s="23" t="str">
        <f>IF(A671=""," ",B671*VLOOKUP($A671,'02.08.-22.08.15'!$A:$I,7,FALSE))</f>
        <v xml:space="preserve"> </v>
      </c>
      <c r="G671" s="23" t="str">
        <f>IF(A671=""," ",B671*VLOOKUP($A671,'02.08.-22.08.15'!$A:$I,8,FALSE))</f>
        <v xml:space="preserve"> </v>
      </c>
      <c r="H671" s="23" t="str">
        <f>IF(A671=""," ",B671*VLOOKUP($A671,'02.08.-22.08.15'!$A:$I,9,FALSE))</f>
        <v xml:space="preserve"> </v>
      </c>
    </row>
    <row r="672" spans="1:8" ht="15" x14ac:dyDescent="0.2">
      <c r="A672" s="9"/>
      <c r="B672" s="14"/>
      <c r="C672" s="5" t="str">
        <f>IF(A672=""," ",VLOOKUP($A672,'02.08.-22.08.15'!$A:$I,2,FALSE))</f>
        <v xml:space="preserve"> </v>
      </c>
      <c r="D672" s="22" t="str">
        <f>IF(A672=""," ",VLOOKUP($A672,'02.08.-22.08.15'!$A:$I,5,FALSE))</f>
        <v xml:space="preserve"> </v>
      </c>
      <c r="E672" s="23" t="str">
        <f>IF(A672=""," ",B672*VLOOKUP($A672,'02.08.-22.08.15'!$A:$I,6,FALSE))</f>
        <v xml:space="preserve"> </v>
      </c>
      <c r="F672" s="23" t="str">
        <f>IF(A672=""," ",B672*VLOOKUP($A672,'02.08.-22.08.15'!$A:$I,7,FALSE))</f>
        <v xml:space="preserve"> </v>
      </c>
      <c r="G672" s="23" t="str">
        <f>IF(A672=""," ",B672*VLOOKUP($A672,'02.08.-22.08.15'!$A:$I,8,FALSE))</f>
        <v xml:space="preserve"> </v>
      </c>
      <c r="H672" s="23" t="str">
        <f>IF(A672=""," ",B672*VLOOKUP($A672,'02.08.-22.08.15'!$A:$I,9,FALSE))</f>
        <v xml:space="preserve"> </v>
      </c>
    </row>
    <row r="673" spans="1:8" ht="15" x14ac:dyDescent="0.2">
      <c r="A673" s="9"/>
      <c r="B673" s="14"/>
      <c r="C673" s="5" t="str">
        <f>IF(A673=""," ",VLOOKUP($A673,'02.08.-22.08.15'!$A:$I,2,FALSE))</f>
        <v xml:space="preserve"> </v>
      </c>
      <c r="D673" s="22" t="str">
        <f>IF(A673=""," ",VLOOKUP($A673,'02.08.-22.08.15'!$A:$I,5,FALSE))</f>
        <v xml:space="preserve"> </v>
      </c>
      <c r="E673" s="23" t="str">
        <f>IF(A673=""," ",B673*VLOOKUP($A673,'02.08.-22.08.15'!$A:$I,6,FALSE))</f>
        <v xml:space="preserve"> </v>
      </c>
      <c r="F673" s="23" t="str">
        <f>IF(A673=""," ",B673*VLOOKUP($A673,'02.08.-22.08.15'!$A:$I,7,FALSE))</f>
        <v xml:space="preserve"> </v>
      </c>
      <c r="G673" s="23" t="str">
        <f>IF(A673=""," ",B673*VLOOKUP($A673,'02.08.-22.08.15'!$A:$I,8,FALSE))</f>
        <v xml:space="preserve"> </v>
      </c>
      <c r="H673" s="23" t="str">
        <f>IF(A673=""," ",B673*VLOOKUP($A673,'02.08.-22.08.15'!$A:$I,9,FALSE))</f>
        <v xml:space="preserve"> </v>
      </c>
    </row>
    <row r="674" spans="1:8" ht="15" x14ac:dyDescent="0.2">
      <c r="A674" s="9"/>
      <c r="B674" s="14"/>
      <c r="C674" s="5" t="str">
        <f>IF(A674=""," ",VLOOKUP($A674,'02.08.-22.08.15'!$A:$I,2,FALSE))</f>
        <v xml:space="preserve"> </v>
      </c>
      <c r="D674" s="22" t="str">
        <f>IF(A674=""," ",VLOOKUP($A674,'02.08.-22.08.15'!$A:$I,5,FALSE))</f>
        <v xml:space="preserve"> </v>
      </c>
      <c r="E674" s="23" t="str">
        <f>IF(A674=""," ",B674*VLOOKUP($A674,'02.08.-22.08.15'!$A:$I,6,FALSE))</f>
        <v xml:space="preserve"> </v>
      </c>
      <c r="F674" s="23" t="str">
        <f>IF(A674=""," ",B674*VLOOKUP($A674,'02.08.-22.08.15'!$A:$I,7,FALSE))</f>
        <v xml:space="preserve"> </v>
      </c>
      <c r="G674" s="23" t="str">
        <f>IF(A674=""," ",B674*VLOOKUP($A674,'02.08.-22.08.15'!$A:$I,8,FALSE))</f>
        <v xml:space="preserve"> </v>
      </c>
      <c r="H674" s="23" t="str">
        <f>IF(A674=""," ",B674*VLOOKUP($A674,'02.08.-22.08.15'!$A:$I,9,FALSE))</f>
        <v xml:space="preserve"> </v>
      </c>
    </row>
    <row r="675" spans="1:8" ht="15" x14ac:dyDescent="0.2">
      <c r="A675" s="9"/>
      <c r="B675" s="14"/>
      <c r="C675" s="5" t="str">
        <f>IF(A675=""," ",VLOOKUP($A675,'02.08.-22.08.15'!$A:$I,2,FALSE))</f>
        <v xml:space="preserve"> </v>
      </c>
      <c r="D675" s="22" t="str">
        <f>IF(A675=""," ",VLOOKUP($A675,'02.08.-22.08.15'!$A:$I,5,FALSE))</f>
        <v xml:space="preserve"> </v>
      </c>
      <c r="E675" s="23" t="str">
        <f>IF(A675=""," ",B675*VLOOKUP($A675,'02.08.-22.08.15'!$A:$I,6,FALSE))</f>
        <v xml:space="preserve"> </v>
      </c>
      <c r="F675" s="23" t="str">
        <f>IF(A675=""," ",B675*VLOOKUP($A675,'02.08.-22.08.15'!$A:$I,7,FALSE))</f>
        <v xml:space="preserve"> </v>
      </c>
      <c r="G675" s="23" t="str">
        <f>IF(A675=""," ",B675*VLOOKUP($A675,'02.08.-22.08.15'!$A:$I,8,FALSE))</f>
        <v xml:space="preserve"> </v>
      </c>
      <c r="H675" s="23" t="str">
        <f>IF(A675=""," ",B675*VLOOKUP($A675,'02.08.-22.08.15'!$A:$I,9,FALSE))</f>
        <v xml:space="preserve"> </v>
      </c>
    </row>
    <row r="676" spans="1:8" ht="15" x14ac:dyDescent="0.2">
      <c r="A676" s="9"/>
      <c r="B676" s="14"/>
      <c r="C676" s="5" t="str">
        <f>IF(A676=""," ",VLOOKUP($A676,'02.08.-22.08.15'!$A:$I,2,FALSE))</f>
        <v xml:space="preserve"> </v>
      </c>
      <c r="D676" s="22" t="str">
        <f>IF(A676=""," ",VLOOKUP($A676,'02.08.-22.08.15'!$A:$I,5,FALSE))</f>
        <v xml:space="preserve"> </v>
      </c>
      <c r="E676" s="23" t="str">
        <f>IF(A676=""," ",B676*VLOOKUP($A676,'02.08.-22.08.15'!$A:$I,6,FALSE))</f>
        <v xml:space="preserve"> </v>
      </c>
      <c r="F676" s="23" t="str">
        <f>IF(A676=""," ",B676*VLOOKUP($A676,'02.08.-22.08.15'!$A:$I,7,FALSE))</f>
        <v xml:space="preserve"> </v>
      </c>
      <c r="G676" s="23" t="str">
        <f>IF(A676=""," ",B676*VLOOKUP($A676,'02.08.-22.08.15'!$A:$I,8,FALSE))</f>
        <v xml:space="preserve"> </v>
      </c>
      <c r="H676" s="23" t="str">
        <f>IF(A676=""," ",B676*VLOOKUP($A676,'02.08.-22.08.15'!$A:$I,9,FALSE))</f>
        <v xml:space="preserve"> </v>
      </c>
    </row>
    <row r="677" spans="1:8" ht="15" x14ac:dyDescent="0.2">
      <c r="A677" s="9"/>
      <c r="B677" s="14"/>
      <c r="C677" s="5" t="str">
        <f>IF(A677=""," ",VLOOKUP($A677,'02.08.-22.08.15'!$A:$I,2,FALSE))</f>
        <v xml:space="preserve"> </v>
      </c>
      <c r="D677" s="22" t="str">
        <f>IF(A677=""," ",VLOOKUP($A677,'02.08.-22.08.15'!$A:$I,5,FALSE))</f>
        <v xml:space="preserve"> </v>
      </c>
      <c r="E677" s="23" t="str">
        <f>IF(A677=""," ",B677*VLOOKUP($A677,'02.08.-22.08.15'!$A:$I,6,FALSE))</f>
        <v xml:space="preserve"> </v>
      </c>
      <c r="F677" s="23" t="str">
        <f>IF(A677=""," ",B677*VLOOKUP($A677,'02.08.-22.08.15'!$A:$I,7,FALSE))</f>
        <v xml:space="preserve"> </v>
      </c>
      <c r="G677" s="23" t="str">
        <f>IF(A677=""," ",B677*VLOOKUP($A677,'02.08.-22.08.15'!$A:$I,8,FALSE))</f>
        <v xml:space="preserve"> </v>
      </c>
      <c r="H677" s="23" t="str">
        <f>IF(A677=""," ",B677*VLOOKUP($A677,'02.08.-22.08.15'!$A:$I,9,FALSE))</f>
        <v xml:space="preserve"> </v>
      </c>
    </row>
    <row r="678" spans="1:8" ht="15" x14ac:dyDescent="0.2">
      <c r="A678" s="9"/>
      <c r="B678" s="14"/>
      <c r="C678" s="5" t="str">
        <f>IF(A678=""," ",VLOOKUP($A678,'02.08.-22.08.15'!$A:$I,2,FALSE))</f>
        <v xml:space="preserve"> </v>
      </c>
      <c r="D678" s="22" t="str">
        <f>IF(A678=""," ",VLOOKUP($A678,'02.08.-22.08.15'!$A:$I,5,FALSE))</f>
        <v xml:space="preserve"> </v>
      </c>
      <c r="E678" s="23" t="str">
        <f>IF(A678=""," ",B678*VLOOKUP($A678,'02.08.-22.08.15'!$A:$I,6,FALSE))</f>
        <v xml:space="preserve"> </v>
      </c>
      <c r="F678" s="23" t="str">
        <f>IF(A678=""," ",B678*VLOOKUP($A678,'02.08.-22.08.15'!$A:$I,7,FALSE))</f>
        <v xml:space="preserve"> </v>
      </c>
      <c r="G678" s="23" t="str">
        <f>IF(A678=""," ",B678*VLOOKUP($A678,'02.08.-22.08.15'!$A:$I,8,FALSE))</f>
        <v xml:space="preserve"> </v>
      </c>
      <c r="H678" s="23" t="str">
        <f>IF(A678=""," ",B678*VLOOKUP($A678,'02.08.-22.08.15'!$A:$I,9,FALSE))</f>
        <v xml:space="preserve"> </v>
      </c>
    </row>
    <row r="679" spans="1:8" ht="15" x14ac:dyDescent="0.2">
      <c r="A679" s="9"/>
      <c r="B679" s="14"/>
      <c r="C679" s="5" t="str">
        <f>IF(A679=""," ",VLOOKUP($A679,'02.08.-22.08.15'!$A:$I,2,FALSE))</f>
        <v xml:space="preserve"> </v>
      </c>
      <c r="D679" s="22" t="str">
        <f>IF(A679=""," ",VLOOKUP($A679,'02.08.-22.08.15'!$A:$I,5,FALSE))</f>
        <v xml:space="preserve"> </v>
      </c>
      <c r="E679" s="23" t="str">
        <f>IF(A679=""," ",B679*VLOOKUP($A679,'02.08.-22.08.15'!$A:$I,6,FALSE))</f>
        <v xml:space="preserve"> </v>
      </c>
      <c r="F679" s="23" t="str">
        <f>IF(A679=""," ",B679*VLOOKUP($A679,'02.08.-22.08.15'!$A:$I,7,FALSE))</f>
        <v xml:space="preserve"> </v>
      </c>
      <c r="G679" s="23" t="str">
        <f>IF(A679=""," ",B679*VLOOKUP($A679,'02.08.-22.08.15'!$A:$I,8,FALSE))</f>
        <v xml:space="preserve"> </v>
      </c>
      <c r="H679" s="23" t="str">
        <f>IF(A679=""," ",B679*VLOOKUP($A679,'02.08.-22.08.15'!$A:$I,9,FALSE))</f>
        <v xml:space="preserve"> </v>
      </c>
    </row>
    <row r="680" spans="1:8" ht="15" x14ac:dyDescent="0.2">
      <c r="A680" s="9"/>
      <c r="B680" s="14"/>
      <c r="C680" s="5" t="str">
        <f>IF(A680=""," ",VLOOKUP($A680,'02.08.-22.08.15'!$A:$I,2,FALSE))</f>
        <v xml:space="preserve"> </v>
      </c>
      <c r="D680" s="22" t="str">
        <f>IF(A680=""," ",VLOOKUP($A680,'02.08.-22.08.15'!$A:$I,5,FALSE))</f>
        <v xml:space="preserve"> </v>
      </c>
      <c r="E680" s="23" t="str">
        <f>IF(A680=""," ",B680*VLOOKUP($A680,'02.08.-22.08.15'!$A:$I,6,FALSE))</f>
        <v xml:space="preserve"> </v>
      </c>
      <c r="F680" s="23" t="str">
        <f>IF(A680=""," ",B680*VLOOKUP($A680,'02.08.-22.08.15'!$A:$I,7,FALSE))</f>
        <v xml:space="preserve"> </v>
      </c>
      <c r="G680" s="23" t="str">
        <f>IF(A680=""," ",B680*VLOOKUP($A680,'02.08.-22.08.15'!$A:$I,8,FALSE))</f>
        <v xml:space="preserve"> </v>
      </c>
      <c r="H680" s="23" t="str">
        <f>IF(A680=""," ",B680*VLOOKUP($A680,'02.08.-22.08.15'!$A:$I,9,FALSE))</f>
        <v xml:space="preserve"> </v>
      </c>
    </row>
    <row r="681" spans="1:8" ht="15" x14ac:dyDescent="0.2">
      <c r="A681" s="9"/>
      <c r="B681" s="14"/>
      <c r="C681" s="5" t="str">
        <f>IF(A681=""," ",VLOOKUP($A681,'02.08.-22.08.15'!$A:$I,2,FALSE))</f>
        <v xml:space="preserve"> </v>
      </c>
      <c r="D681" s="22" t="str">
        <f>IF(A681=""," ",VLOOKUP($A681,'02.08.-22.08.15'!$A:$I,5,FALSE))</f>
        <v xml:space="preserve"> </v>
      </c>
      <c r="E681" s="23" t="str">
        <f>IF(A681=""," ",B681*VLOOKUP($A681,'02.08.-22.08.15'!$A:$I,6,FALSE))</f>
        <v xml:space="preserve"> </v>
      </c>
      <c r="F681" s="23" t="str">
        <f>IF(A681=""," ",B681*VLOOKUP($A681,'02.08.-22.08.15'!$A:$I,7,FALSE))</f>
        <v xml:space="preserve"> </v>
      </c>
      <c r="G681" s="23" t="str">
        <f>IF(A681=""," ",B681*VLOOKUP($A681,'02.08.-22.08.15'!$A:$I,8,FALSE))</f>
        <v xml:space="preserve"> </v>
      </c>
      <c r="H681" s="23" t="str">
        <f>IF(A681=""," ",B681*VLOOKUP($A681,'02.08.-22.08.15'!$A:$I,9,FALSE))</f>
        <v xml:space="preserve"> </v>
      </c>
    </row>
    <row r="682" spans="1:8" ht="15" x14ac:dyDescent="0.2">
      <c r="A682" s="9"/>
      <c r="B682" s="14"/>
      <c r="C682" s="5" t="str">
        <f>IF(A682=""," ",VLOOKUP($A682,'02.08.-22.08.15'!$A:$I,2,FALSE))</f>
        <v xml:space="preserve"> </v>
      </c>
      <c r="D682" s="22" t="str">
        <f>IF(A682=""," ",VLOOKUP($A682,'02.08.-22.08.15'!$A:$I,5,FALSE))</f>
        <v xml:space="preserve"> </v>
      </c>
      <c r="E682" s="23" t="str">
        <f>IF(A682=""," ",B682*VLOOKUP($A682,'02.08.-22.08.15'!$A:$I,6,FALSE))</f>
        <v xml:space="preserve"> </v>
      </c>
      <c r="F682" s="23" t="str">
        <f>IF(A682=""," ",B682*VLOOKUP($A682,'02.08.-22.08.15'!$A:$I,7,FALSE))</f>
        <v xml:space="preserve"> </v>
      </c>
      <c r="G682" s="23" t="str">
        <f>IF(A682=""," ",B682*VLOOKUP($A682,'02.08.-22.08.15'!$A:$I,8,FALSE))</f>
        <v xml:space="preserve"> </v>
      </c>
      <c r="H682" s="23" t="str">
        <f>IF(A682=""," ",B682*VLOOKUP($A682,'02.08.-22.08.15'!$A:$I,9,FALSE))</f>
        <v xml:space="preserve"> </v>
      </c>
    </row>
    <row r="683" spans="1:8" ht="15" x14ac:dyDescent="0.2">
      <c r="A683" s="9"/>
      <c r="B683" s="14"/>
      <c r="C683" s="5" t="str">
        <f>IF(A683=""," ",VLOOKUP($A683,'02.08.-22.08.15'!$A:$I,2,FALSE))</f>
        <v xml:space="preserve"> </v>
      </c>
      <c r="D683" s="22" t="str">
        <f>IF(A683=""," ",VLOOKUP($A683,'02.08.-22.08.15'!$A:$I,5,FALSE))</f>
        <v xml:space="preserve"> </v>
      </c>
      <c r="E683" s="23" t="str">
        <f>IF(A683=""," ",B683*VLOOKUP($A683,'02.08.-22.08.15'!$A:$I,6,FALSE))</f>
        <v xml:space="preserve"> </v>
      </c>
      <c r="F683" s="23" t="str">
        <f>IF(A683=""," ",B683*VLOOKUP($A683,'02.08.-22.08.15'!$A:$I,7,FALSE))</f>
        <v xml:space="preserve"> </v>
      </c>
      <c r="G683" s="23" t="str">
        <f>IF(A683=""," ",B683*VLOOKUP($A683,'02.08.-22.08.15'!$A:$I,8,FALSE))</f>
        <v xml:space="preserve"> </v>
      </c>
      <c r="H683" s="23" t="str">
        <f>IF(A683=""," ",B683*VLOOKUP($A683,'02.08.-22.08.15'!$A:$I,9,FALSE))</f>
        <v xml:space="preserve"> </v>
      </c>
    </row>
    <row r="684" spans="1:8" ht="15" x14ac:dyDescent="0.2">
      <c r="A684" s="9"/>
      <c r="B684" s="14"/>
      <c r="C684" s="5" t="str">
        <f>IF(A684=""," ",VLOOKUP($A684,'02.08.-22.08.15'!$A:$I,2,FALSE))</f>
        <v xml:space="preserve"> </v>
      </c>
      <c r="D684" s="22" t="str">
        <f>IF(A684=""," ",VLOOKUP($A684,'02.08.-22.08.15'!$A:$I,5,FALSE))</f>
        <v xml:space="preserve"> </v>
      </c>
      <c r="E684" s="23" t="str">
        <f>IF(A684=""," ",B684*VLOOKUP($A684,'02.08.-22.08.15'!$A:$I,6,FALSE))</f>
        <v xml:space="preserve"> </v>
      </c>
      <c r="F684" s="23" t="str">
        <f>IF(A684=""," ",B684*VLOOKUP($A684,'02.08.-22.08.15'!$A:$I,7,FALSE))</f>
        <v xml:space="preserve"> </v>
      </c>
      <c r="G684" s="23" t="str">
        <f>IF(A684=""," ",B684*VLOOKUP($A684,'02.08.-22.08.15'!$A:$I,8,FALSE))</f>
        <v xml:space="preserve"> </v>
      </c>
      <c r="H684" s="23" t="str">
        <f>IF(A684=""," ",B684*VLOOKUP($A684,'02.08.-22.08.15'!$A:$I,9,FALSE))</f>
        <v xml:space="preserve"> </v>
      </c>
    </row>
    <row r="685" spans="1:8" ht="15" x14ac:dyDescent="0.2">
      <c r="A685" s="9"/>
      <c r="B685" s="14"/>
      <c r="C685" s="5" t="str">
        <f>IF(A685=""," ",VLOOKUP($A685,'02.08.-22.08.15'!$A:$I,2,FALSE))</f>
        <v xml:space="preserve"> </v>
      </c>
      <c r="D685" s="22" t="str">
        <f>IF(A685=""," ",VLOOKUP($A685,'02.08.-22.08.15'!$A:$I,5,FALSE))</f>
        <v xml:space="preserve"> </v>
      </c>
      <c r="E685" s="23" t="str">
        <f>IF(A685=""," ",B685*VLOOKUP($A685,'02.08.-22.08.15'!$A:$I,6,FALSE))</f>
        <v xml:space="preserve"> </v>
      </c>
      <c r="F685" s="23" t="str">
        <f>IF(A685=""," ",B685*VLOOKUP($A685,'02.08.-22.08.15'!$A:$I,7,FALSE))</f>
        <v xml:space="preserve"> </v>
      </c>
      <c r="G685" s="23" t="str">
        <f>IF(A685=""," ",B685*VLOOKUP($A685,'02.08.-22.08.15'!$A:$I,8,FALSE))</f>
        <v xml:space="preserve"> </v>
      </c>
      <c r="H685" s="23" t="str">
        <f>IF(A685=""," ",B685*VLOOKUP($A685,'02.08.-22.08.15'!$A:$I,9,FALSE))</f>
        <v xml:space="preserve"> </v>
      </c>
    </row>
    <row r="686" spans="1:8" ht="15" x14ac:dyDescent="0.2">
      <c r="A686" s="9"/>
      <c r="B686" s="14"/>
      <c r="C686" s="5" t="str">
        <f>IF(A686=""," ",VLOOKUP($A686,'02.08.-22.08.15'!$A:$I,2,FALSE))</f>
        <v xml:space="preserve"> </v>
      </c>
      <c r="D686" s="22" t="str">
        <f>IF(A686=""," ",VLOOKUP($A686,'02.08.-22.08.15'!$A:$I,5,FALSE))</f>
        <v xml:space="preserve"> </v>
      </c>
      <c r="E686" s="23" t="str">
        <f>IF(A686=""," ",B686*VLOOKUP($A686,'02.08.-22.08.15'!$A:$I,6,FALSE))</f>
        <v xml:space="preserve"> </v>
      </c>
      <c r="F686" s="23" t="str">
        <f>IF(A686=""," ",B686*VLOOKUP($A686,'02.08.-22.08.15'!$A:$I,7,FALSE))</f>
        <v xml:space="preserve"> </v>
      </c>
      <c r="G686" s="23" t="str">
        <f>IF(A686=""," ",B686*VLOOKUP($A686,'02.08.-22.08.15'!$A:$I,8,FALSE))</f>
        <v xml:space="preserve"> </v>
      </c>
      <c r="H686" s="23" t="str">
        <f>IF(A686=""," ",B686*VLOOKUP($A686,'02.08.-22.08.15'!$A:$I,9,FALSE))</f>
        <v xml:space="preserve"> </v>
      </c>
    </row>
    <row r="687" spans="1:8" ht="15" x14ac:dyDescent="0.2">
      <c r="A687" s="9"/>
      <c r="B687" s="14"/>
      <c r="C687" s="5" t="str">
        <f>IF(A687=""," ",VLOOKUP($A687,'02.08.-22.08.15'!$A:$I,2,FALSE))</f>
        <v xml:space="preserve"> </v>
      </c>
      <c r="D687" s="22" t="str">
        <f>IF(A687=""," ",VLOOKUP($A687,'02.08.-22.08.15'!$A:$I,5,FALSE))</f>
        <v xml:space="preserve"> </v>
      </c>
      <c r="E687" s="23" t="str">
        <f>IF(A687=""," ",B687*VLOOKUP($A687,'02.08.-22.08.15'!$A:$I,6,FALSE))</f>
        <v xml:space="preserve"> </v>
      </c>
      <c r="F687" s="23" t="str">
        <f>IF(A687=""," ",B687*VLOOKUP($A687,'02.08.-22.08.15'!$A:$I,7,FALSE))</f>
        <v xml:space="preserve"> </v>
      </c>
      <c r="G687" s="23" t="str">
        <f>IF(A687=""," ",B687*VLOOKUP($A687,'02.08.-22.08.15'!$A:$I,8,FALSE))</f>
        <v xml:space="preserve"> </v>
      </c>
      <c r="H687" s="23" t="str">
        <f>IF(A687=""," ",B687*VLOOKUP($A687,'02.08.-22.08.15'!$A:$I,9,FALSE))</f>
        <v xml:space="preserve"> </v>
      </c>
    </row>
    <row r="688" spans="1:8" ht="15" x14ac:dyDescent="0.2">
      <c r="A688" s="9"/>
      <c r="B688" s="14"/>
      <c r="C688" s="5" t="str">
        <f>IF(A688=""," ",VLOOKUP($A688,'02.08.-22.08.15'!$A:$I,2,FALSE))</f>
        <v xml:space="preserve"> </v>
      </c>
      <c r="D688" s="22" t="str">
        <f>IF(A688=""," ",VLOOKUP($A688,'02.08.-22.08.15'!$A:$I,5,FALSE))</f>
        <v xml:space="preserve"> </v>
      </c>
      <c r="E688" s="23" t="str">
        <f>IF(A688=""," ",B688*VLOOKUP($A688,'02.08.-22.08.15'!$A:$I,6,FALSE))</f>
        <v xml:space="preserve"> </v>
      </c>
      <c r="F688" s="23" t="str">
        <f>IF(A688=""," ",B688*VLOOKUP($A688,'02.08.-22.08.15'!$A:$I,7,FALSE))</f>
        <v xml:space="preserve"> </v>
      </c>
      <c r="G688" s="23" t="str">
        <f>IF(A688=""," ",B688*VLOOKUP($A688,'02.08.-22.08.15'!$A:$I,8,FALSE))</f>
        <v xml:space="preserve"> </v>
      </c>
      <c r="H688" s="23" t="str">
        <f>IF(A688=""," ",B688*VLOOKUP($A688,'02.08.-22.08.15'!$A:$I,9,FALSE))</f>
        <v xml:space="preserve"> </v>
      </c>
    </row>
    <row r="689" spans="1:8" ht="15" x14ac:dyDescent="0.2">
      <c r="A689" s="9"/>
      <c r="B689" s="14"/>
      <c r="C689" s="5" t="str">
        <f>IF(A689=""," ",VLOOKUP($A689,'02.08.-22.08.15'!$A:$I,2,FALSE))</f>
        <v xml:space="preserve"> </v>
      </c>
      <c r="D689" s="22" t="str">
        <f>IF(A689=""," ",VLOOKUP($A689,'02.08.-22.08.15'!$A:$I,5,FALSE))</f>
        <v xml:space="preserve"> </v>
      </c>
      <c r="E689" s="23" t="str">
        <f>IF(A689=""," ",B689*VLOOKUP($A689,'02.08.-22.08.15'!$A:$I,6,FALSE))</f>
        <v xml:space="preserve"> </v>
      </c>
      <c r="F689" s="23" t="str">
        <f>IF(A689=""," ",B689*VLOOKUP($A689,'02.08.-22.08.15'!$A:$I,7,FALSE))</f>
        <v xml:space="preserve"> </v>
      </c>
      <c r="G689" s="23" t="str">
        <f>IF(A689=""," ",B689*VLOOKUP($A689,'02.08.-22.08.15'!$A:$I,8,FALSE))</f>
        <v xml:space="preserve"> </v>
      </c>
      <c r="H689" s="23" t="str">
        <f>IF(A689=""," ",B689*VLOOKUP($A689,'02.08.-22.08.15'!$A:$I,9,FALSE))</f>
        <v xml:space="preserve"> </v>
      </c>
    </row>
    <row r="690" spans="1:8" ht="15" x14ac:dyDescent="0.2">
      <c r="A690" s="9"/>
      <c r="B690" s="14"/>
      <c r="C690" s="5" t="str">
        <f>IF(A690=""," ",VLOOKUP($A690,'02.08.-22.08.15'!$A:$I,2,FALSE))</f>
        <v xml:space="preserve"> </v>
      </c>
      <c r="D690" s="22" t="str">
        <f>IF(A690=""," ",VLOOKUP($A690,'02.08.-22.08.15'!$A:$I,5,FALSE))</f>
        <v xml:space="preserve"> </v>
      </c>
      <c r="E690" s="23" t="str">
        <f>IF(A690=""," ",B690*VLOOKUP($A690,'02.08.-22.08.15'!$A:$I,6,FALSE))</f>
        <v xml:space="preserve"> </v>
      </c>
      <c r="F690" s="23" t="str">
        <f>IF(A690=""," ",B690*VLOOKUP($A690,'02.08.-22.08.15'!$A:$I,7,FALSE))</f>
        <v xml:space="preserve"> </v>
      </c>
      <c r="G690" s="23" t="str">
        <f>IF(A690=""," ",B690*VLOOKUP($A690,'02.08.-22.08.15'!$A:$I,8,FALSE))</f>
        <v xml:space="preserve"> </v>
      </c>
      <c r="H690" s="23" t="str">
        <f>IF(A690=""," ",B690*VLOOKUP($A690,'02.08.-22.08.15'!$A:$I,9,FALSE))</f>
        <v xml:space="preserve"> </v>
      </c>
    </row>
    <row r="691" spans="1:8" ht="15" x14ac:dyDescent="0.2">
      <c r="A691" s="9"/>
      <c r="B691" s="14"/>
      <c r="C691" s="5" t="str">
        <f>IF(A691=""," ",VLOOKUP($A691,'02.08.-22.08.15'!$A:$I,2,FALSE))</f>
        <v xml:space="preserve"> </v>
      </c>
      <c r="D691" s="22" t="str">
        <f>IF(A691=""," ",VLOOKUP($A691,'02.08.-22.08.15'!$A:$I,5,FALSE))</f>
        <v xml:space="preserve"> </v>
      </c>
      <c r="E691" s="23" t="str">
        <f>IF(A691=""," ",B691*VLOOKUP($A691,'02.08.-22.08.15'!$A:$I,6,FALSE))</f>
        <v xml:space="preserve"> </v>
      </c>
      <c r="F691" s="23" t="str">
        <f>IF(A691=""," ",B691*VLOOKUP($A691,'02.08.-22.08.15'!$A:$I,7,FALSE))</f>
        <v xml:space="preserve"> </v>
      </c>
      <c r="G691" s="23" t="str">
        <f>IF(A691=""," ",B691*VLOOKUP($A691,'02.08.-22.08.15'!$A:$I,8,FALSE))</f>
        <v xml:space="preserve"> </v>
      </c>
      <c r="H691" s="23" t="str">
        <f>IF(A691=""," ",B691*VLOOKUP($A691,'02.08.-22.08.15'!$A:$I,9,FALSE))</f>
        <v xml:space="preserve"> </v>
      </c>
    </row>
    <row r="692" spans="1:8" ht="15" x14ac:dyDescent="0.2">
      <c r="A692" s="9"/>
      <c r="B692" s="14"/>
      <c r="C692" s="5" t="str">
        <f>IF(A692=""," ",VLOOKUP($A692,'02.08.-22.08.15'!$A:$I,2,FALSE))</f>
        <v xml:space="preserve"> </v>
      </c>
      <c r="D692" s="22" t="str">
        <f>IF(A692=""," ",VLOOKUP($A692,'02.08.-22.08.15'!$A:$I,5,FALSE))</f>
        <v xml:space="preserve"> </v>
      </c>
      <c r="E692" s="23" t="str">
        <f>IF(A692=""," ",B692*VLOOKUP($A692,'02.08.-22.08.15'!$A:$I,6,FALSE))</f>
        <v xml:space="preserve"> </v>
      </c>
      <c r="F692" s="23" t="str">
        <f>IF(A692=""," ",B692*VLOOKUP($A692,'02.08.-22.08.15'!$A:$I,7,FALSE))</f>
        <v xml:space="preserve"> </v>
      </c>
      <c r="G692" s="23" t="str">
        <f>IF(A692=""," ",B692*VLOOKUP($A692,'02.08.-22.08.15'!$A:$I,8,FALSE))</f>
        <v xml:space="preserve"> </v>
      </c>
      <c r="H692" s="23" t="str">
        <f>IF(A692=""," ",B692*VLOOKUP($A692,'02.08.-22.08.15'!$A:$I,9,FALSE))</f>
        <v xml:space="preserve"> </v>
      </c>
    </row>
    <row r="693" spans="1:8" ht="15" x14ac:dyDescent="0.2">
      <c r="A693" s="9"/>
      <c r="B693" s="14"/>
      <c r="C693" s="5" t="str">
        <f>IF(A693=""," ",VLOOKUP($A693,'02.08.-22.08.15'!$A:$I,2,FALSE))</f>
        <v xml:space="preserve"> </v>
      </c>
      <c r="D693" s="22" t="str">
        <f>IF(A693=""," ",VLOOKUP($A693,'02.08.-22.08.15'!$A:$I,5,FALSE))</f>
        <v xml:space="preserve"> </v>
      </c>
      <c r="E693" s="23" t="str">
        <f>IF(A693=""," ",B693*VLOOKUP($A693,'02.08.-22.08.15'!$A:$I,6,FALSE))</f>
        <v xml:space="preserve"> </v>
      </c>
      <c r="F693" s="23" t="str">
        <f>IF(A693=""," ",B693*VLOOKUP($A693,'02.08.-22.08.15'!$A:$I,7,FALSE))</f>
        <v xml:space="preserve"> </v>
      </c>
      <c r="G693" s="23" t="str">
        <f>IF(A693=""," ",B693*VLOOKUP($A693,'02.08.-22.08.15'!$A:$I,8,FALSE))</f>
        <v xml:space="preserve"> </v>
      </c>
      <c r="H693" s="23" t="str">
        <f>IF(A693=""," ",B693*VLOOKUP($A693,'02.08.-22.08.15'!$A:$I,9,FALSE))</f>
        <v xml:space="preserve"> </v>
      </c>
    </row>
    <row r="694" spans="1:8" ht="15" x14ac:dyDescent="0.2">
      <c r="A694" s="9"/>
      <c r="B694" s="14"/>
      <c r="C694" s="5" t="str">
        <f>IF(A694=""," ",VLOOKUP($A694,'02.08.-22.08.15'!$A:$I,2,FALSE))</f>
        <v xml:space="preserve"> </v>
      </c>
      <c r="D694" s="22" t="str">
        <f>IF(A694=""," ",VLOOKUP($A694,'02.08.-22.08.15'!$A:$I,5,FALSE))</f>
        <v xml:space="preserve"> </v>
      </c>
      <c r="E694" s="23" t="str">
        <f>IF(A694=""," ",B694*VLOOKUP($A694,'02.08.-22.08.15'!$A:$I,6,FALSE))</f>
        <v xml:space="preserve"> </v>
      </c>
      <c r="F694" s="23" t="str">
        <f>IF(A694=""," ",B694*VLOOKUP($A694,'02.08.-22.08.15'!$A:$I,7,FALSE))</f>
        <v xml:space="preserve"> </v>
      </c>
      <c r="G694" s="23" t="str">
        <f>IF(A694=""," ",B694*VLOOKUP($A694,'02.08.-22.08.15'!$A:$I,8,FALSE))</f>
        <v xml:space="preserve"> </v>
      </c>
      <c r="H694" s="23" t="str">
        <f>IF(A694=""," ",B694*VLOOKUP($A694,'02.08.-22.08.15'!$A:$I,9,FALSE))</f>
        <v xml:space="preserve"> </v>
      </c>
    </row>
    <row r="695" spans="1:8" ht="15" x14ac:dyDescent="0.2">
      <c r="A695" s="9"/>
      <c r="B695" s="14"/>
      <c r="C695" s="5" t="str">
        <f>IF(A695=""," ",VLOOKUP($A695,'02.08.-22.08.15'!$A:$I,2,FALSE))</f>
        <v xml:space="preserve"> </v>
      </c>
      <c r="D695" s="22" t="str">
        <f>IF(A695=""," ",VLOOKUP($A695,'02.08.-22.08.15'!$A:$I,5,FALSE))</f>
        <v xml:space="preserve"> </v>
      </c>
      <c r="E695" s="23" t="str">
        <f>IF(A695=""," ",B695*VLOOKUP($A695,'02.08.-22.08.15'!$A:$I,6,FALSE))</f>
        <v xml:space="preserve"> </v>
      </c>
      <c r="F695" s="23" t="str">
        <f>IF(A695=""," ",B695*VLOOKUP($A695,'02.08.-22.08.15'!$A:$I,7,FALSE))</f>
        <v xml:space="preserve"> </v>
      </c>
      <c r="G695" s="23" t="str">
        <f>IF(A695=""," ",B695*VLOOKUP($A695,'02.08.-22.08.15'!$A:$I,8,FALSE))</f>
        <v xml:space="preserve"> </v>
      </c>
      <c r="H695" s="23" t="str">
        <f>IF(A695=""," ",B695*VLOOKUP($A695,'02.08.-22.08.15'!$A:$I,9,FALSE))</f>
        <v xml:space="preserve"> </v>
      </c>
    </row>
    <row r="696" spans="1:8" ht="15" x14ac:dyDescent="0.2">
      <c r="A696" s="9"/>
      <c r="B696" s="14"/>
      <c r="C696" s="5" t="str">
        <f>IF(A696=""," ",VLOOKUP($A696,'02.08.-22.08.15'!$A:$I,2,FALSE))</f>
        <v xml:space="preserve"> </v>
      </c>
      <c r="D696" s="22" t="str">
        <f>IF(A696=""," ",VLOOKUP($A696,'02.08.-22.08.15'!$A:$I,5,FALSE))</f>
        <v xml:space="preserve"> </v>
      </c>
      <c r="E696" s="23" t="str">
        <f>IF(A696=""," ",B696*VLOOKUP($A696,'02.08.-22.08.15'!$A:$I,6,FALSE))</f>
        <v xml:space="preserve"> </v>
      </c>
      <c r="F696" s="23" t="str">
        <f>IF(A696=""," ",B696*VLOOKUP($A696,'02.08.-22.08.15'!$A:$I,7,FALSE))</f>
        <v xml:space="preserve"> </v>
      </c>
      <c r="G696" s="23" t="str">
        <f>IF(A696=""," ",B696*VLOOKUP($A696,'02.08.-22.08.15'!$A:$I,8,FALSE))</f>
        <v xml:space="preserve"> </v>
      </c>
      <c r="H696" s="23" t="str">
        <f>IF(A696=""," ",B696*VLOOKUP($A696,'02.08.-22.08.15'!$A:$I,9,FALSE))</f>
        <v xml:space="preserve"> </v>
      </c>
    </row>
    <row r="697" spans="1:8" ht="15" x14ac:dyDescent="0.2">
      <c r="A697" s="9"/>
      <c r="B697" s="14"/>
      <c r="C697" s="5" t="str">
        <f>IF(A697=""," ",VLOOKUP($A697,'02.08.-22.08.15'!$A:$I,2,FALSE))</f>
        <v xml:space="preserve"> </v>
      </c>
      <c r="D697" s="22" t="str">
        <f>IF(A697=""," ",VLOOKUP($A697,'02.08.-22.08.15'!$A:$I,5,FALSE))</f>
        <v xml:space="preserve"> </v>
      </c>
      <c r="E697" s="23" t="str">
        <f>IF(A697=""," ",B697*VLOOKUP($A697,'02.08.-22.08.15'!$A:$I,6,FALSE))</f>
        <v xml:space="preserve"> </v>
      </c>
      <c r="F697" s="23" t="str">
        <f>IF(A697=""," ",B697*VLOOKUP($A697,'02.08.-22.08.15'!$A:$I,7,FALSE))</f>
        <v xml:space="preserve"> </v>
      </c>
      <c r="G697" s="23" t="str">
        <f>IF(A697=""," ",B697*VLOOKUP($A697,'02.08.-22.08.15'!$A:$I,8,FALSE))</f>
        <v xml:space="preserve"> </v>
      </c>
      <c r="H697" s="23" t="str">
        <f>IF(A697=""," ",B697*VLOOKUP($A697,'02.08.-22.08.15'!$A:$I,9,FALSE))</f>
        <v xml:space="preserve"> </v>
      </c>
    </row>
    <row r="698" spans="1:8" ht="15" x14ac:dyDescent="0.2">
      <c r="A698" s="9"/>
      <c r="B698" s="14"/>
      <c r="C698" s="5" t="str">
        <f>IF(A698=""," ",VLOOKUP($A698,'02.08.-22.08.15'!$A:$I,2,FALSE))</f>
        <v xml:space="preserve"> </v>
      </c>
      <c r="D698" s="22" t="str">
        <f>IF(A698=""," ",VLOOKUP($A698,'02.08.-22.08.15'!$A:$I,5,FALSE))</f>
        <v xml:space="preserve"> </v>
      </c>
      <c r="E698" s="23" t="str">
        <f>IF(A698=""," ",B698*VLOOKUP($A698,'02.08.-22.08.15'!$A:$I,6,FALSE))</f>
        <v xml:space="preserve"> </v>
      </c>
      <c r="F698" s="23" t="str">
        <f>IF(A698=""," ",B698*VLOOKUP($A698,'02.08.-22.08.15'!$A:$I,7,FALSE))</f>
        <v xml:space="preserve"> </v>
      </c>
      <c r="G698" s="23" t="str">
        <f>IF(A698=""," ",B698*VLOOKUP($A698,'02.08.-22.08.15'!$A:$I,8,FALSE))</f>
        <v xml:space="preserve"> </v>
      </c>
      <c r="H698" s="23" t="str">
        <f>IF(A698=""," ",B698*VLOOKUP($A698,'02.08.-22.08.15'!$A:$I,9,FALSE))</f>
        <v xml:space="preserve"> </v>
      </c>
    </row>
    <row r="699" spans="1:8" ht="15" x14ac:dyDescent="0.2">
      <c r="A699" s="9"/>
      <c r="B699" s="14"/>
      <c r="C699" s="5" t="str">
        <f>IF(A699=""," ",VLOOKUP($A699,'02.08.-22.08.15'!$A:$I,2,FALSE))</f>
        <v xml:space="preserve"> </v>
      </c>
      <c r="D699" s="22" t="str">
        <f>IF(A699=""," ",VLOOKUP($A699,'02.08.-22.08.15'!$A:$I,5,FALSE))</f>
        <v xml:space="preserve"> </v>
      </c>
      <c r="E699" s="23" t="str">
        <f>IF(A699=""," ",B699*VLOOKUP($A699,'02.08.-22.08.15'!$A:$I,6,FALSE))</f>
        <v xml:space="preserve"> </v>
      </c>
      <c r="F699" s="23" t="str">
        <f>IF(A699=""," ",B699*VLOOKUP($A699,'02.08.-22.08.15'!$A:$I,7,FALSE))</f>
        <v xml:space="preserve"> </v>
      </c>
      <c r="G699" s="23" t="str">
        <f>IF(A699=""," ",B699*VLOOKUP($A699,'02.08.-22.08.15'!$A:$I,8,FALSE))</f>
        <v xml:space="preserve"> </v>
      </c>
      <c r="H699" s="23" t="str">
        <f>IF(A699=""," ",B699*VLOOKUP($A699,'02.08.-22.08.15'!$A:$I,9,FALSE))</f>
        <v xml:space="preserve"> </v>
      </c>
    </row>
    <row r="700" spans="1:8" ht="15" x14ac:dyDescent="0.2">
      <c r="A700" s="9"/>
      <c r="B700" s="14"/>
      <c r="C700" s="5" t="str">
        <f>IF(A700=""," ",VLOOKUP($A700,'02.08.-22.08.15'!$A:$I,2,FALSE))</f>
        <v xml:space="preserve"> </v>
      </c>
      <c r="D700" s="22" t="str">
        <f>IF(A700=""," ",VLOOKUP($A700,'02.08.-22.08.15'!$A:$I,5,FALSE))</f>
        <v xml:space="preserve"> </v>
      </c>
      <c r="E700" s="23" t="str">
        <f>IF(A700=""," ",B700*VLOOKUP($A700,'02.08.-22.08.15'!$A:$I,6,FALSE))</f>
        <v xml:space="preserve"> </v>
      </c>
      <c r="F700" s="23" t="str">
        <f>IF(A700=""," ",B700*VLOOKUP($A700,'02.08.-22.08.15'!$A:$I,7,FALSE))</f>
        <v xml:space="preserve"> </v>
      </c>
      <c r="G700" s="23" t="str">
        <f>IF(A700=""," ",B700*VLOOKUP($A700,'02.08.-22.08.15'!$A:$I,8,FALSE))</f>
        <v xml:space="preserve"> </v>
      </c>
      <c r="H700" s="23" t="str">
        <f>IF(A700=""," ",B700*VLOOKUP($A700,'02.08.-22.08.15'!$A:$I,9,FALSE))</f>
        <v xml:space="preserve"> </v>
      </c>
    </row>
    <row r="701" spans="1:8" ht="15" x14ac:dyDescent="0.2">
      <c r="A701" s="9"/>
      <c r="B701" s="14"/>
      <c r="C701" s="5" t="str">
        <f>IF(A701=""," ",VLOOKUP($A701,'02.08.-22.08.15'!$A:$I,2,FALSE))</f>
        <v xml:space="preserve"> </v>
      </c>
      <c r="D701" s="22" t="str">
        <f>IF(A701=""," ",VLOOKUP($A701,'02.08.-22.08.15'!$A:$I,5,FALSE))</f>
        <v xml:space="preserve"> </v>
      </c>
      <c r="E701" s="23" t="str">
        <f>IF(A701=""," ",B701*VLOOKUP($A701,'02.08.-22.08.15'!$A:$I,6,FALSE))</f>
        <v xml:space="preserve"> </v>
      </c>
      <c r="F701" s="23" t="str">
        <f>IF(A701=""," ",B701*VLOOKUP($A701,'02.08.-22.08.15'!$A:$I,7,FALSE))</f>
        <v xml:space="preserve"> </v>
      </c>
      <c r="G701" s="23" t="str">
        <f>IF(A701=""," ",B701*VLOOKUP($A701,'02.08.-22.08.15'!$A:$I,8,FALSE))</f>
        <v xml:space="preserve"> </v>
      </c>
      <c r="H701" s="23" t="str">
        <f>IF(A701=""," ",B701*VLOOKUP($A701,'02.08.-22.08.15'!$A:$I,9,FALSE))</f>
        <v xml:space="preserve"> </v>
      </c>
    </row>
    <row r="702" spans="1:8" ht="15" x14ac:dyDescent="0.2">
      <c r="A702" s="9"/>
      <c r="B702" s="14"/>
      <c r="C702" s="5" t="str">
        <f>IF(A702=""," ",VLOOKUP($A702,'02.08.-22.08.15'!$A:$I,2,FALSE))</f>
        <v xml:space="preserve"> </v>
      </c>
      <c r="D702" s="22" t="str">
        <f>IF(A702=""," ",VLOOKUP($A702,'02.08.-22.08.15'!$A:$I,5,FALSE))</f>
        <v xml:space="preserve"> </v>
      </c>
      <c r="E702" s="23" t="str">
        <f>IF(A702=""," ",B702*VLOOKUP($A702,'02.08.-22.08.15'!$A:$I,6,FALSE))</f>
        <v xml:space="preserve"> </v>
      </c>
      <c r="F702" s="23" t="str">
        <f>IF(A702=""," ",B702*VLOOKUP($A702,'02.08.-22.08.15'!$A:$I,7,FALSE))</f>
        <v xml:space="preserve"> </v>
      </c>
      <c r="G702" s="23" t="str">
        <f>IF(A702=""," ",B702*VLOOKUP($A702,'02.08.-22.08.15'!$A:$I,8,FALSE))</f>
        <v xml:space="preserve"> </v>
      </c>
      <c r="H702" s="23" t="str">
        <f>IF(A702=""," ",B702*VLOOKUP($A702,'02.08.-22.08.15'!$A:$I,9,FALSE))</f>
        <v xml:space="preserve"> </v>
      </c>
    </row>
    <row r="703" spans="1:8" ht="15" x14ac:dyDescent="0.2">
      <c r="A703" s="9"/>
      <c r="B703" s="14"/>
      <c r="C703" s="5" t="str">
        <f>IF(A703=""," ",VLOOKUP($A703,'02.08.-22.08.15'!$A:$I,2,FALSE))</f>
        <v xml:space="preserve"> </v>
      </c>
      <c r="D703" s="22" t="str">
        <f>IF(A703=""," ",VLOOKUP($A703,'02.08.-22.08.15'!$A:$I,5,FALSE))</f>
        <v xml:space="preserve"> </v>
      </c>
      <c r="E703" s="23" t="str">
        <f>IF(A703=""," ",B703*VLOOKUP($A703,'02.08.-22.08.15'!$A:$I,6,FALSE))</f>
        <v xml:space="preserve"> </v>
      </c>
      <c r="F703" s="23" t="str">
        <f>IF(A703=""," ",B703*VLOOKUP($A703,'02.08.-22.08.15'!$A:$I,7,FALSE))</f>
        <v xml:space="preserve"> </v>
      </c>
      <c r="G703" s="23" t="str">
        <f>IF(A703=""," ",B703*VLOOKUP($A703,'02.08.-22.08.15'!$A:$I,8,FALSE))</f>
        <v xml:space="preserve"> </v>
      </c>
      <c r="H703" s="23" t="str">
        <f>IF(A703=""," ",B703*VLOOKUP($A703,'02.08.-22.08.15'!$A:$I,9,FALSE))</f>
        <v xml:space="preserve"> </v>
      </c>
    </row>
    <row r="704" spans="1:8" ht="15" x14ac:dyDescent="0.2">
      <c r="A704" s="9"/>
      <c r="B704" s="14"/>
      <c r="C704" s="5" t="str">
        <f>IF(A704=""," ",VLOOKUP($A704,'02.08.-22.08.15'!$A:$I,2,FALSE))</f>
        <v xml:space="preserve"> </v>
      </c>
      <c r="D704" s="22" t="str">
        <f>IF(A704=""," ",VLOOKUP($A704,'02.08.-22.08.15'!$A:$I,5,FALSE))</f>
        <v xml:space="preserve"> </v>
      </c>
      <c r="E704" s="23" t="str">
        <f>IF(A704=""," ",B704*VLOOKUP($A704,'02.08.-22.08.15'!$A:$I,6,FALSE))</f>
        <v xml:space="preserve"> </v>
      </c>
      <c r="F704" s="23" t="str">
        <f>IF(A704=""," ",B704*VLOOKUP($A704,'02.08.-22.08.15'!$A:$I,7,FALSE))</f>
        <v xml:space="preserve"> </v>
      </c>
      <c r="G704" s="23" t="str">
        <f>IF(A704=""," ",B704*VLOOKUP($A704,'02.08.-22.08.15'!$A:$I,8,FALSE))</f>
        <v xml:space="preserve"> </v>
      </c>
      <c r="H704" s="23" t="str">
        <f>IF(A704=""," ",B704*VLOOKUP($A704,'02.08.-22.08.15'!$A:$I,9,FALSE))</f>
        <v xml:space="preserve"> </v>
      </c>
    </row>
    <row r="705" spans="1:8" ht="15" x14ac:dyDescent="0.2">
      <c r="A705" s="9"/>
      <c r="B705" s="14"/>
      <c r="C705" s="5" t="str">
        <f>IF(A705=""," ",VLOOKUP($A705,'02.08.-22.08.15'!$A:$I,2,FALSE))</f>
        <v xml:space="preserve"> </v>
      </c>
      <c r="D705" s="22" t="str">
        <f>IF(A705=""," ",VLOOKUP($A705,'02.08.-22.08.15'!$A:$I,5,FALSE))</f>
        <v xml:space="preserve"> </v>
      </c>
      <c r="E705" s="23" t="str">
        <f>IF(A705=""," ",B705*VLOOKUP($A705,'02.08.-22.08.15'!$A:$I,6,FALSE))</f>
        <v xml:space="preserve"> </v>
      </c>
      <c r="F705" s="23" t="str">
        <f>IF(A705=""," ",B705*VLOOKUP($A705,'02.08.-22.08.15'!$A:$I,7,FALSE))</f>
        <v xml:space="preserve"> </v>
      </c>
      <c r="G705" s="23" t="str">
        <f>IF(A705=""," ",B705*VLOOKUP($A705,'02.08.-22.08.15'!$A:$I,8,FALSE))</f>
        <v xml:space="preserve"> </v>
      </c>
      <c r="H705" s="23" t="str">
        <f>IF(A705=""," ",B705*VLOOKUP($A705,'02.08.-22.08.15'!$A:$I,9,FALSE))</f>
        <v xml:space="preserve"> </v>
      </c>
    </row>
    <row r="706" spans="1:8" ht="15" x14ac:dyDescent="0.2">
      <c r="A706" s="9"/>
      <c r="B706" s="14"/>
      <c r="C706" s="5" t="str">
        <f>IF(A706=""," ",VLOOKUP($A706,'02.08.-22.08.15'!$A:$I,2,FALSE))</f>
        <v xml:space="preserve"> </v>
      </c>
      <c r="D706" s="22" t="str">
        <f>IF(A706=""," ",VLOOKUP($A706,'02.08.-22.08.15'!$A:$I,5,FALSE))</f>
        <v xml:space="preserve"> </v>
      </c>
      <c r="E706" s="23" t="str">
        <f>IF(A706=""," ",B706*VLOOKUP($A706,'02.08.-22.08.15'!$A:$I,6,FALSE))</f>
        <v xml:space="preserve"> </v>
      </c>
      <c r="F706" s="23" t="str">
        <f>IF(A706=""," ",B706*VLOOKUP($A706,'02.08.-22.08.15'!$A:$I,7,FALSE))</f>
        <v xml:space="preserve"> </v>
      </c>
      <c r="G706" s="23" t="str">
        <f>IF(A706=""," ",B706*VLOOKUP($A706,'02.08.-22.08.15'!$A:$I,8,FALSE))</f>
        <v xml:space="preserve"> </v>
      </c>
      <c r="H706" s="23" t="str">
        <f>IF(A706=""," ",B706*VLOOKUP($A706,'02.08.-22.08.15'!$A:$I,9,FALSE))</f>
        <v xml:space="preserve"> </v>
      </c>
    </row>
    <row r="707" spans="1:8" ht="15" x14ac:dyDescent="0.2">
      <c r="A707" s="9"/>
      <c r="B707" s="14"/>
      <c r="C707" s="5" t="str">
        <f>IF(A707=""," ",VLOOKUP($A707,'02.08.-22.08.15'!$A:$I,2,FALSE))</f>
        <v xml:space="preserve"> </v>
      </c>
      <c r="D707" s="22" t="str">
        <f>IF(A707=""," ",VLOOKUP($A707,'02.08.-22.08.15'!$A:$I,5,FALSE))</f>
        <v xml:space="preserve"> </v>
      </c>
      <c r="E707" s="23" t="str">
        <f>IF(A707=""," ",B707*VLOOKUP($A707,'02.08.-22.08.15'!$A:$I,6,FALSE))</f>
        <v xml:space="preserve"> </v>
      </c>
      <c r="F707" s="23" t="str">
        <f>IF(A707=""," ",B707*VLOOKUP($A707,'02.08.-22.08.15'!$A:$I,7,FALSE))</f>
        <v xml:space="preserve"> </v>
      </c>
      <c r="G707" s="23" t="str">
        <f>IF(A707=""," ",B707*VLOOKUP($A707,'02.08.-22.08.15'!$A:$I,8,FALSE))</f>
        <v xml:space="preserve"> </v>
      </c>
      <c r="H707" s="23" t="str">
        <f>IF(A707=""," ",B707*VLOOKUP($A707,'02.08.-22.08.15'!$A:$I,9,FALSE))</f>
        <v xml:space="preserve"> </v>
      </c>
    </row>
    <row r="708" spans="1:8" ht="15" x14ac:dyDescent="0.2">
      <c r="A708" s="9"/>
      <c r="B708" s="14"/>
      <c r="C708" s="5" t="str">
        <f>IF(A708=""," ",VLOOKUP($A708,'02.08.-22.08.15'!$A:$I,2,FALSE))</f>
        <v xml:space="preserve"> </v>
      </c>
      <c r="D708" s="22" t="str">
        <f>IF(A708=""," ",VLOOKUP($A708,'02.08.-22.08.15'!$A:$I,5,FALSE))</f>
        <v xml:space="preserve"> </v>
      </c>
      <c r="E708" s="23" t="str">
        <f>IF(A708=""," ",B708*VLOOKUP($A708,'02.08.-22.08.15'!$A:$I,6,FALSE))</f>
        <v xml:space="preserve"> </v>
      </c>
      <c r="F708" s="23" t="str">
        <f>IF(A708=""," ",B708*VLOOKUP($A708,'02.08.-22.08.15'!$A:$I,7,FALSE))</f>
        <v xml:space="preserve"> </v>
      </c>
      <c r="G708" s="23" t="str">
        <f>IF(A708=""," ",B708*VLOOKUP($A708,'02.08.-22.08.15'!$A:$I,8,FALSE))</f>
        <v xml:space="preserve"> </v>
      </c>
      <c r="H708" s="23" t="str">
        <f>IF(A708=""," ",B708*VLOOKUP($A708,'02.08.-22.08.15'!$A:$I,9,FALSE))</f>
        <v xml:space="preserve"> </v>
      </c>
    </row>
    <row r="709" spans="1:8" ht="15" x14ac:dyDescent="0.2">
      <c r="A709" s="9"/>
      <c r="B709" s="14"/>
      <c r="C709" s="5" t="str">
        <f>IF(A709=""," ",VLOOKUP($A709,'02.08.-22.08.15'!$A:$I,2,FALSE))</f>
        <v xml:space="preserve"> </v>
      </c>
      <c r="D709" s="22" t="str">
        <f>IF(A709=""," ",VLOOKUP($A709,'02.08.-22.08.15'!$A:$I,5,FALSE))</f>
        <v xml:space="preserve"> </v>
      </c>
      <c r="E709" s="23" t="str">
        <f>IF(A709=""," ",B709*VLOOKUP($A709,'02.08.-22.08.15'!$A:$I,6,FALSE))</f>
        <v xml:space="preserve"> </v>
      </c>
      <c r="F709" s="23" t="str">
        <f>IF(A709=""," ",B709*VLOOKUP($A709,'02.08.-22.08.15'!$A:$I,7,FALSE))</f>
        <v xml:space="preserve"> </v>
      </c>
      <c r="G709" s="23" t="str">
        <f>IF(A709=""," ",B709*VLOOKUP($A709,'02.08.-22.08.15'!$A:$I,8,FALSE))</f>
        <v xml:space="preserve"> </v>
      </c>
      <c r="H709" s="23" t="str">
        <f>IF(A709=""," ",B709*VLOOKUP($A709,'02.08.-22.08.15'!$A:$I,9,FALSE))</f>
        <v xml:space="preserve"> </v>
      </c>
    </row>
    <row r="710" spans="1:8" ht="15" x14ac:dyDescent="0.2">
      <c r="A710" s="9"/>
      <c r="B710" s="14"/>
      <c r="C710" s="5" t="str">
        <f>IF(A710=""," ",VLOOKUP($A710,'02.08.-22.08.15'!$A:$I,2,FALSE))</f>
        <v xml:space="preserve"> </v>
      </c>
      <c r="D710" s="22" t="str">
        <f>IF(A710=""," ",VLOOKUP($A710,'02.08.-22.08.15'!$A:$I,5,FALSE))</f>
        <v xml:space="preserve"> </v>
      </c>
      <c r="E710" s="23" t="str">
        <f>IF(A710=""," ",B710*VLOOKUP($A710,'02.08.-22.08.15'!$A:$I,6,FALSE))</f>
        <v xml:space="preserve"> </v>
      </c>
      <c r="F710" s="23" t="str">
        <f>IF(A710=""," ",B710*VLOOKUP($A710,'02.08.-22.08.15'!$A:$I,7,FALSE))</f>
        <v xml:space="preserve"> </v>
      </c>
      <c r="G710" s="23" t="str">
        <f>IF(A710=""," ",B710*VLOOKUP($A710,'02.08.-22.08.15'!$A:$I,8,FALSE))</f>
        <v xml:space="preserve"> </v>
      </c>
      <c r="H710" s="23" t="str">
        <f>IF(A710=""," ",B710*VLOOKUP($A710,'02.08.-22.08.15'!$A:$I,9,FALSE))</f>
        <v xml:space="preserve"> </v>
      </c>
    </row>
    <row r="711" spans="1:8" ht="15" x14ac:dyDescent="0.2">
      <c r="A711" s="9"/>
      <c r="B711" s="14"/>
      <c r="C711" s="5" t="str">
        <f>IF(A711=""," ",VLOOKUP($A711,'02.08.-22.08.15'!$A:$I,2,FALSE))</f>
        <v xml:space="preserve"> </v>
      </c>
      <c r="D711" s="22" t="str">
        <f>IF(A711=""," ",VLOOKUP($A711,'02.08.-22.08.15'!$A:$I,5,FALSE))</f>
        <v xml:space="preserve"> </v>
      </c>
      <c r="E711" s="23" t="str">
        <f>IF(A711=""," ",B711*VLOOKUP($A711,'02.08.-22.08.15'!$A:$I,6,FALSE))</f>
        <v xml:space="preserve"> </v>
      </c>
      <c r="F711" s="23" t="str">
        <f>IF(A711=""," ",B711*VLOOKUP($A711,'02.08.-22.08.15'!$A:$I,7,FALSE))</f>
        <v xml:space="preserve"> </v>
      </c>
      <c r="G711" s="23" t="str">
        <f>IF(A711=""," ",B711*VLOOKUP($A711,'02.08.-22.08.15'!$A:$I,8,FALSE))</f>
        <v xml:space="preserve"> </v>
      </c>
      <c r="H711" s="23" t="str">
        <f>IF(A711=""," ",B711*VLOOKUP($A711,'02.08.-22.08.15'!$A:$I,9,FALSE))</f>
        <v xml:space="preserve"> </v>
      </c>
    </row>
    <row r="712" spans="1:8" ht="15" x14ac:dyDescent="0.2">
      <c r="A712" s="9"/>
      <c r="B712" s="14"/>
      <c r="C712" s="5" t="str">
        <f>IF(A712=""," ",VLOOKUP($A712,'02.08.-22.08.15'!$A:$I,2,FALSE))</f>
        <v xml:space="preserve"> </v>
      </c>
      <c r="D712" s="22" t="str">
        <f>IF(A712=""," ",VLOOKUP($A712,'02.08.-22.08.15'!$A:$I,5,FALSE))</f>
        <v xml:space="preserve"> </v>
      </c>
      <c r="E712" s="23" t="str">
        <f>IF(A712=""," ",B712*VLOOKUP($A712,'02.08.-22.08.15'!$A:$I,6,FALSE))</f>
        <v xml:space="preserve"> </v>
      </c>
      <c r="F712" s="23" t="str">
        <f>IF(A712=""," ",B712*VLOOKUP($A712,'02.08.-22.08.15'!$A:$I,7,FALSE))</f>
        <v xml:space="preserve"> </v>
      </c>
      <c r="G712" s="23" t="str">
        <f>IF(A712=""," ",B712*VLOOKUP($A712,'02.08.-22.08.15'!$A:$I,8,FALSE))</f>
        <v xml:space="preserve"> </v>
      </c>
      <c r="H712" s="23" t="str">
        <f>IF(A712=""," ",B712*VLOOKUP($A712,'02.08.-22.08.15'!$A:$I,9,FALSE))</f>
        <v xml:space="preserve"> </v>
      </c>
    </row>
    <row r="713" spans="1:8" ht="15" x14ac:dyDescent="0.2">
      <c r="A713" s="9"/>
      <c r="B713" s="14"/>
      <c r="C713" s="5" t="str">
        <f>IF(A713=""," ",VLOOKUP($A713,'02.08.-22.08.15'!$A:$I,2,FALSE))</f>
        <v xml:space="preserve"> </v>
      </c>
      <c r="D713" s="22" t="str">
        <f>IF(A713=""," ",VLOOKUP($A713,'02.08.-22.08.15'!$A:$I,5,FALSE))</f>
        <v xml:space="preserve"> </v>
      </c>
      <c r="E713" s="23" t="str">
        <f>IF(A713=""," ",B713*VLOOKUP($A713,'02.08.-22.08.15'!$A:$I,6,FALSE))</f>
        <v xml:space="preserve"> </v>
      </c>
      <c r="F713" s="23" t="str">
        <f>IF(A713=""," ",B713*VLOOKUP($A713,'02.08.-22.08.15'!$A:$I,7,FALSE))</f>
        <v xml:space="preserve"> </v>
      </c>
      <c r="G713" s="23" t="str">
        <f>IF(A713=""," ",B713*VLOOKUP($A713,'02.08.-22.08.15'!$A:$I,8,FALSE))</f>
        <v xml:space="preserve"> </v>
      </c>
      <c r="H713" s="23" t="str">
        <f>IF(A713=""," ",B713*VLOOKUP($A713,'02.08.-22.08.15'!$A:$I,9,FALSE))</f>
        <v xml:space="preserve"> </v>
      </c>
    </row>
    <row r="714" spans="1:8" ht="15" x14ac:dyDescent="0.2">
      <c r="A714" s="9"/>
      <c r="B714" s="14"/>
      <c r="C714" s="5" t="str">
        <f>IF(A714=""," ",VLOOKUP($A714,'02.08.-22.08.15'!$A:$I,2,FALSE))</f>
        <v xml:space="preserve"> </v>
      </c>
      <c r="D714" s="22" t="str">
        <f>IF(A714=""," ",VLOOKUP($A714,'02.08.-22.08.15'!$A:$I,5,FALSE))</f>
        <v xml:space="preserve"> </v>
      </c>
      <c r="E714" s="23" t="str">
        <f>IF(A714=""," ",B714*VLOOKUP($A714,'02.08.-22.08.15'!$A:$I,6,FALSE))</f>
        <v xml:space="preserve"> </v>
      </c>
      <c r="F714" s="23" t="str">
        <f>IF(A714=""," ",B714*VLOOKUP($A714,'02.08.-22.08.15'!$A:$I,7,FALSE))</f>
        <v xml:space="preserve"> </v>
      </c>
      <c r="G714" s="23" t="str">
        <f>IF(A714=""," ",B714*VLOOKUP($A714,'02.08.-22.08.15'!$A:$I,8,FALSE))</f>
        <v xml:space="preserve"> </v>
      </c>
      <c r="H714" s="23" t="str">
        <f>IF(A714=""," ",B714*VLOOKUP($A714,'02.08.-22.08.15'!$A:$I,9,FALSE))</f>
        <v xml:space="preserve"> </v>
      </c>
    </row>
    <row r="715" spans="1:8" ht="15" x14ac:dyDescent="0.2">
      <c r="A715" s="9"/>
      <c r="B715" s="14"/>
      <c r="C715" s="5" t="str">
        <f>IF(A715=""," ",VLOOKUP($A715,'02.08.-22.08.15'!$A:$I,2,FALSE))</f>
        <v xml:space="preserve"> </v>
      </c>
      <c r="D715" s="22" t="str">
        <f>IF(A715=""," ",VLOOKUP($A715,'02.08.-22.08.15'!$A:$I,5,FALSE))</f>
        <v xml:space="preserve"> </v>
      </c>
      <c r="E715" s="23" t="str">
        <f>IF(A715=""," ",B715*VLOOKUP($A715,'02.08.-22.08.15'!$A:$I,6,FALSE))</f>
        <v xml:space="preserve"> </v>
      </c>
      <c r="F715" s="23" t="str">
        <f>IF(A715=""," ",B715*VLOOKUP($A715,'02.08.-22.08.15'!$A:$I,7,FALSE))</f>
        <v xml:space="preserve"> </v>
      </c>
      <c r="G715" s="23" t="str">
        <f>IF(A715=""," ",B715*VLOOKUP($A715,'02.08.-22.08.15'!$A:$I,8,FALSE))</f>
        <v xml:space="preserve"> </v>
      </c>
      <c r="H715" s="23" t="str">
        <f>IF(A715=""," ",B715*VLOOKUP($A715,'02.08.-22.08.15'!$A:$I,9,FALSE))</f>
        <v xml:space="preserve"> </v>
      </c>
    </row>
    <row r="716" spans="1:8" ht="15" x14ac:dyDescent="0.2">
      <c r="A716" s="9"/>
      <c r="B716" s="14"/>
      <c r="C716" s="5" t="str">
        <f>IF(A716=""," ",VLOOKUP($A716,'02.08.-22.08.15'!$A:$I,2,FALSE))</f>
        <v xml:space="preserve"> </v>
      </c>
      <c r="D716" s="22" t="str">
        <f>IF(A716=""," ",VLOOKUP($A716,'02.08.-22.08.15'!$A:$I,5,FALSE))</f>
        <v xml:space="preserve"> </v>
      </c>
      <c r="E716" s="23" t="str">
        <f>IF(A716=""," ",B716*VLOOKUP($A716,'02.08.-22.08.15'!$A:$I,6,FALSE))</f>
        <v xml:space="preserve"> </v>
      </c>
      <c r="F716" s="23" t="str">
        <f>IF(A716=""," ",B716*VLOOKUP($A716,'02.08.-22.08.15'!$A:$I,7,FALSE))</f>
        <v xml:space="preserve"> </v>
      </c>
      <c r="G716" s="23" t="str">
        <f>IF(A716=""," ",B716*VLOOKUP($A716,'02.08.-22.08.15'!$A:$I,8,FALSE))</f>
        <v xml:space="preserve"> </v>
      </c>
      <c r="H716" s="23" t="str">
        <f>IF(A716=""," ",B716*VLOOKUP($A716,'02.08.-22.08.15'!$A:$I,9,FALSE))</f>
        <v xml:space="preserve"> </v>
      </c>
    </row>
    <row r="717" spans="1:8" ht="15" x14ac:dyDescent="0.2">
      <c r="A717" s="9"/>
      <c r="B717" s="14"/>
      <c r="C717" s="5" t="str">
        <f>IF(A717=""," ",VLOOKUP($A717,'02.08.-22.08.15'!$A:$I,2,FALSE))</f>
        <v xml:space="preserve"> </v>
      </c>
      <c r="D717" s="22" t="str">
        <f>IF(A717=""," ",VLOOKUP($A717,'02.08.-22.08.15'!$A:$I,5,FALSE))</f>
        <v xml:space="preserve"> </v>
      </c>
      <c r="E717" s="23" t="str">
        <f>IF(A717=""," ",B717*VLOOKUP($A717,'02.08.-22.08.15'!$A:$I,6,FALSE))</f>
        <v xml:space="preserve"> </v>
      </c>
      <c r="F717" s="23" t="str">
        <f>IF(A717=""," ",B717*VLOOKUP($A717,'02.08.-22.08.15'!$A:$I,7,FALSE))</f>
        <v xml:space="preserve"> </v>
      </c>
      <c r="G717" s="23" t="str">
        <f>IF(A717=""," ",B717*VLOOKUP($A717,'02.08.-22.08.15'!$A:$I,8,FALSE))</f>
        <v xml:space="preserve"> </v>
      </c>
      <c r="H717" s="23" t="str">
        <f>IF(A717=""," ",B717*VLOOKUP($A717,'02.08.-22.08.15'!$A:$I,9,FALSE))</f>
        <v xml:space="preserve"> </v>
      </c>
    </row>
    <row r="718" spans="1:8" ht="15" x14ac:dyDescent="0.2">
      <c r="A718" s="9"/>
      <c r="B718" s="14"/>
      <c r="C718" s="5" t="str">
        <f>IF(A718=""," ",VLOOKUP($A718,'02.08.-22.08.15'!$A:$I,2,FALSE))</f>
        <v xml:space="preserve"> </v>
      </c>
      <c r="D718" s="22" t="str">
        <f>IF(A718=""," ",VLOOKUP($A718,'02.08.-22.08.15'!$A:$I,5,FALSE))</f>
        <v xml:space="preserve"> </v>
      </c>
      <c r="E718" s="23" t="str">
        <f>IF(A718=""," ",B718*VLOOKUP($A718,'02.08.-22.08.15'!$A:$I,6,FALSE))</f>
        <v xml:space="preserve"> </v>
      </c>
      <c r="F718" s="23" t="str">
        <f>IF(A718=""," ",B718*VLOOKUP($A718,'02.08.-22.08.15'!$A:$I,7,FALSE))</f>
        <v xml:space="preserve"> </v>
      </c>
      <c r="G718" s="23" t="str">
        <f>IF(A718=""," ",B718*VLOOKUP($A718,'02.08.-22.08.15'!$A:$I,8,FALSE))</f>
        <v xml:space="preserve"> </v>
      </c>
      <c r="H718" s="23" t="str">
        <f>IF(A718=""," ",B718*VLOOKUP($A718,'02.08.-22.08.15'!$A:$I,9,FALSE))</f>
        <v xml:space="preserve"> </v>
      </c>
    </row>
    <row r="719" spans="1:8" ht="15" x14ac:dyDescent="0.2">
      <c r="A719" s="9"/>
      <c r="B719" s="14"/>
      <c r="C719" s="5" t="str">
        <f>IF(A719=""," ",VLOOKUP($A719,'02.08.-22.08.15'!$A:$I,2,FALSE))</f>
        <v xml:space="preserve"> </v>
      </c>
      <c r="D719" s="22" t="str">
        <f>IF(A719=""," ",VLOOKUP($A719,'02.08.-22.08.15'!$A:$I,5,FALSE))</f>
        <v xml:space="preserve"> </v>
      </c>
      <c r="E719" s="23" t="str">
        <f>IF(A719=""," ",B719*VLOOKUP($A719,'02.08.-22.08.15'!$A:$I,6,FALSE))</f>
        <v xml:space="preserve"> </v>
      </c>
      <c r="F719" s="23" t="str">
        <f>IF(A719=""," ",B719*VLOOKUP($A719,'02.08.-22.08.15'!$A:$I,7,FALSE))</f>
        <v xml:space="preserve"> </v>
      </c>
      <c r="G719" s="23" t="str">
        <f>IF(A719=""," ",B719*VLOOKUP($A719,'02.08.-22.08.15'!$A:$I,8,FALSE))</f>
        <v xml:space="preserve"> </v>
      </c>
      <c r="H719" s="23" t="str">
        <f>IF(A719=""," ",B719*VLOOKUP($A719,'02.08.-22.08.15'!$A:$I,9,FALSE))</f>
        <v xml:space="preserve"> </v>
      </c>
    </row>
    <row r="720" spans="1:8" ht="15" x14ac:dyDescent="0.2">
      <c r="A720" s="9"/>
      <c r="B720" s="14"/>
      <c r="C720" s="5" t="str">
        <f>IF(A720=""," ",VLOOKUP($A720,'02.08.-22.08.15'!$A:$I,2,FALSE))</f>
        <v xml:space="preserve"> </v>
      </c>
      <c r="D720" s="22" t="str">
        <f>IF(A720=""," ",VLOOKUP($A720,'02.08.-22.08.15'!$A:$I,5,FALSE))</f>
        <v xml:space="preserve"> </v>
      </c>
      <c r="E720" s="23" t="str">
        <f>IF(A720=""," ",B720*VLOOKUP($A720,'02.08.-22.08.15'!$A:$I,6,FALSE))</f>
        <v xml:space="preserve"> </v>
      </c>
      <c r="F720" s="23" t="str">
        <f>IF(A720=""," ",B720*VLOOKUP($A720,'02.08.-22.08.15'!$A:$I,7,FALSE))</f>
        <v xml:space="preserve"> </v>
      </c>
      <c r="G720" s="23" t="str">
        <f>IF(A720=""," ",B720*VLOOKUP($A720,'02.08.-22.08.15'!$A:$I,8,FALSE))</f>
        <v xml:space="preserve"> </v>
      </c>
      <c r="H720" s="23" t="str">
        <f>IF(A720=""," ",B720*VLOOKUP($A720,'02.08.-22.08.15'!$A:$I,9,FALSE))</f>
        <v xml:space="preserve"> </v>
      </c>
    </row>
    <row r="721" spans="1:8" ht="15" x14ac:dyDescent="0.2">
      <c r="A721" s="9"/>
      <c r="B721" s="14"/>
      <c r="C721" s="5" t="str">
        <f>IF(A721=""," ",VLOOKUP($A721,'02.08.-22.08.15'!$A:$I,2,FALSE))</f>
        <v xml:space="preserve"> </v>
      </c>
      <c r="D721" s="22" t="str">
        <f>IF(A721=""," ",VLOOKUP($A721,'02.08.-22.08.15'!$A:$I,5,FALSE))</f>
        <v xml:space="preserve"> </v>
      </c>
      <c r="E721" s="23" t="str">
        <f>IF(A721=""," ",B721*VLOOKUP($A721,'02.08.-22.08.15'!$A:$I,6,FALSE))</f>
        <v xml:space="preserve"> </v>
      </c>
      <c r="F721" s="23" t="str">
        <f>IF(A721=""," ",B721*VLOOKUP($A721,'02.08.-22.08.15'!$A:$I,7,FALSE))</f>
        <v xml:space="preserve"> </v>
      </c>
      <c r="G721" s="23" t="str">
        <f>IF(A721=""," ",B721*VLOOKUP($A721,'02.08.-22.08.15'!$A:$I,8,FALSE))</f>
        <v xml:space="preserve"> </v>
      </c>
      <c r="H721" s="23" t="str">
        <f>IF(A721=""," ",B721*VLOOKUP($A721,'02.08.-22.08.15'!$A:$I,9,FALSE))</f>
        <v xml:space="preserve"> </v>
      </c>
    </row>
    <row r="722" spans="1:8" ht="15" x14ac:dyDescent="0.2">
      <c r="A722" s="9"/>
      <c r="B722" s="14"/>
      <c r="C722" s="5" t="str">
        <f>IF(A722=""," ",VLOOKUP($A722,'02.08.-22.08.15'!$A:$I,2,FALSE))</f>
        <v xml:space="preserve"> </v>
      </c>
      <c r="D722" s="22" t="str">
        <f>IF(A722=""," ",VLOOKUP($A722,'02.08.-22.08.15'!$A:$I,5,FALSE))</f>
        <v xml:space="preserve"> </v>
      </c>
      <c r="E722" s="23" t="str">
        <f>IF(A722=""," ",B722*VLOOKUP($A722,'02.08.-22.08.15'!$A:$I,6,FALSE))</f>
        <v xml:space="preserve"> </v>
      </c>
      <c r="F722" s="23" t="str">
        <f>IF(A722=""," ",B722*VLOOKUP($A722,'02.08.-22.08.15'!$A:$I,7,FALSE))</f>
        <v xml:space="preserve"> </v>
      </c>
      <c r="G722" s="23" t="str">
        <f>IF(A722=""," ",B722*VLOOKUP($A722,'02.08.-22.08.15'!$A:$I,8,FALSE))</f>
        <v xml:space="preserve"> </v>
      </c>
      <c r="H722" s="23" t="str">
        <f>IF(A722=""," ",B722*VLOOKUP($A722,'02.08.-22.08.15'!$A:$I,9,FALSE))</f>
        <v xml:space="preserve"> </v>
      </c>
    </row>
    <row r="723" spans="1:8" ht="15" x14ac:dyDescent="0.2">
      <c r="A723" s="9"/>
      <c r="B723" s="14"/>
      <c r="C723" s="5" t="str">
        <f>IF(A723=""," ",VLOOKUP($A723,'02.08.-22.08.15'!$A:$I,2,FALSE))</f>
        <v xml:space="preserve"> </v>
      </c>
      <c r="D723" s="22" t="str">
        <f>IF(A723=""," ",VLOOKUP($A723,'02.08.-22.08.15'!$A:$I,5,FALSE))</f>
        <v xml:space="preserve"> </v>
      </c>
      <c r="E723" s="23" t="str">
        <f>IF(A723=""," ",B723*VLOOKUP($A723,'02.08.-22.08.15'!$A:$I,6,FALSE))</f>
        <v xml:space="preserve"> </v>
      </c>
      <c r="F723" s="23" t="str">
        <f>IF(A723=""," ",B723*VLOOKUP($A723,'02.08.-22.08.15'!$A:$I,7,FALSE))</f>
        <v xml:space="preserve"> </v>
      </c>
      <c r="G723" s="23" t="str">
        <f>IF(A723=""," ",B723*VLOOKUP($A723,'02.08.-22.08.15'!$A:$I,8,FALSE))</f>
        <v xml:space="preserve"> </v>
      </c>
      <c r="H723" s="23" t="str">
        <f>IF(A723=""," ",B723*VLOOKUP($A723,'02.08.-22.08.15'!$A:$I,9,FALSE))</f>
        <v xml:space="preserve"> </v>
      </c>
    </row>
    <row r="724" spans="1:8" ht="15" x14ac:dyDescent="0.2">
      <c r="A724" s="9"/>
      <c r="B724" s="14"/>
      <c r="C724" s="5" t="str">
        <f>IF(A724=""," ",VLOOKUP($A724,'02.08.-22.08.15'!$A:$I,2,FALSE))</f>
        <v xml:space="preserve"> </v>
      </c>
      <c r="D724" s="22" t="str">
        <f>IF(A724=""," ",VLOOKUP($A724,'02.08.-22.08.15'!$A:$I,5,FALSE))</f>
        <v xml:space="preserve"> </v>
      </c>
      <c r="E724" s="23" t="str">
        <f>IF(A724=""," ",B724*VLOOKUP($A724,'02.08.-22.08.15'!$A:$I,6,FALSE))</f>
        <v xml:space="preserve"> </v>
      </c>
      <c r="F724" s="23" t="str">
        <f>IF(A724=""," ",B724*VLOOKUP($A724,'02.08.-22.08.15'!$A:$I,7,FALSE))</f>
        <v xml:space="preserve"> </v>
      </c>
      <c r="G724" s="23" t="str">
        <f>IF(A724=""," ",B724*VLOOKUP($A724,'02.08.-22.08.15'!$A:$I,8,FALSE))</f>
        <v xml:space="preserve"> </v>
      </c>
      <c r="H724" s="23" t="str">
        <f>IF(A724=""," ",B724*VLOOKUP($A724,'02.08.-22.08.15'!$A:$I,9,FALSE))</f>
        <v xml:space="preserve"> </v>
      </c>
    </row>
    <row r="725" spans="1:8" ht="15" x14ac:dyDescent="0.2">
      <c r="A725" s="9"/>
      <c r="B725" s="14"/>
      <c r="C725" s="5" t="str">
        <f>IF(A725=""," ",VLOOKUP($A725,'02.08.-22.08.15'!$A:$I,2,FALSE))</f>
        <v xml:space="preserve"> </v>
      </c>
      <c r="D725" s="22" t="str">
        <f>IF(A725=""," ",VLOOKUP($A725,'02.08.-22.08.15'!$A:$I,5,FALSE))</f>
        <v xml:space="preserve"> </v>
      </c>
      <c r="E725" s="23" t="str">
        <f>IF(A725=""," ",B725*VLOOKUP($A725,'02.08.-22.08.15'!$A:$I,6,FALSE))</f>
        <v xml:space="preserve"> </v>
      </c>
      <c r="F725" s="23" t="str">
        <f>IF(A725=""," ",B725*VLOOKUP($A725,'02.08.-22.08.15'!$A:$I,7,FALSE))</f>
        <v xml:space="preserve"> </v>
      </c>
      <c r="G725" s="23" t="str">
        <f>IF(A725=""," ",B725*VLOOKUP($A725,'02.08.-22.08.15'!$A:$I,8,FALSE))</f>
        <v xml:space="preserve"> </v>
      </c>
      <c r="H725" s="23" t="str">
        <f>IF(A725=""," ",B725*VLOOKUP($A725,'02.08.-22.08.15'!$A:$I,9,FALSE))</f>
        <v xml:space="preserve"> </v>
      </c>
    </row>
    <row r="726" spans="1:8" ht="15" x14ac:dyDescent="0.2">
      <c r="A726" s="9"/>
      <c r="B726" s="14"/>
      <c r="C726" s="5" t="str">
        <f>IF(A726=""," ",VLOOKUP($A726,'02.08.-22.08.15'!$A:$I,2,FALSE))</f>
        <v xml:space="preserve"> </v>
      </c>
      <c r="D726" s="22" t="str">
        <f>IF(A726=""," ",VLOOKUP($A726,'02.08.-22.08.15'!$A:$I,5,FALSE))</f>
        <v xml:space="preserve"> </v>
      </c>
      <c r="E726" s="23" t="str">
        <f>IF(A726=""," ",B726*VLOOKUP($A726,'02.08.-22.08.15'!$A:$I,6,FALSE))</f>
        <v xml:space="preserve"> </v>
      </c>
      <c r="F726" s="23" t="str">
        <f>IF(A726=""," ",B726*VLOOKUP($A726,'02.08.-22.08.15'!$A:$I,7,FALSE))</f>
        <v xml:space="preserve"> </v>
      </c>
      <c r="G726" s="23" t="str">
        <f>IF(A726=""," ",B726*VLOOKUP($A726,'02.08.-22.08.15'!$A:$I,8,FALSE))</f>
        <v xml:space="preserve"> </v>
      </c>
      <c r="H726" s="23" t="str">
        <f>IF(A726=""," ",B726*VLOOKUP($A726,'02.08.-22.08.15'!$A:$I,9,FALSE))</f>
        <v xml:space="preserve"> </v>
      </c>
    </row>
    <row r="727" spans="1:8" ht="15" x14ac:dyDescent="0.2">
      <c r="A727" s="9"/>
      <c r="B727" s="14"/>
      <c r="C727" s="5" t="str">
        <f>IF(A727=""," ",VLOOKUP($A727,'02.08.-22.08.15'!$A:$I,2,FALSE))</f>
        <v xml:space="preserve"> </v>
      </c>
      <c r="D727" s="22" t="str">
        <f>IF(A727=""," ",VLOOKUP($A727,'02.08.-22.08.15'!$A:$I,5,FALSE))</f>
        <v xml:space="preserve"> </v>
      </c>
      <c r="E727" s="23" t="str">
        <f>IF(A727=""," ",B727*VLOOKUP($A727,'02.08.-22.08.15'!$A:$I,6,FALSE))</f>
        <v xml:space="preserve"> </v>
      </c>
      <c r="F727" s="23" t="str">
        <f>IF(A727=""," ",B727*VLOOKUP($A727,'02.08.-22.08.15'!$A:$I,7,FALSE))</f>
        <v xml:space="preserve"> </v>
      </c>
      <c r="G727" s="23" t="str">
        <f>IF(A727=""," ",B727*VLOOKUP($A727,'02.08.-22.08.15'!$A:$I,8,FALSE))</f>
        <v xml:space="preserve"> </v>
      </c>
      <c r="H727" s="23" t="str">
        <f>IF(A727=""," ",B727*VLOOKUP($A727,'02.08.-22.08.15'!$A:$I,9,FALSE))</f>
        <v xml:space="preserve"> </v>
      </c>
    </row>
    <row r="728" spans="1:8" ht="15" x14ac:dyDescent="0.2">
      <c r="A728" s="9"/>
      <c r="B728" s="14"/>
      <c r="C728" s="5" t="str">
        <f>IF(A728=""," ",VLOOKUP($A728,'02.08.-22.08.15'!$A:$I,2,FALSE))</f>
        <v xml:space="preserve"> </v>
      </c>
      <c r="D728" s="22" t="str">
        <f>IF(A728=""," ",VLOOKUP($A728,'02.08.-22.08.15'!$A:$I,5,FALSE))</f>
        <v xml:space="preserve"> </v>
      </c>
      <c r="E728" s="23" t="str">
        <f>IF(A728=""," ",B728*VLOOKUP($A728,'02.08.-22.08.15'!$A:$I,6,FALSE))</f>
        <v xml:space="preserve"> </v>
      </c>
      <c r="F728" s="23" t="str">
        <f>IF(A728=""," ",B728*VLOOKUP($A728,'02.08.-22.08.15'!$A:$I,7,FALSE))</f>
        <v xml:space="preserve"> </v>
      </c>
      <c r="G728" s="23" t="str">
        <f>IF(A728=""," ",B728*VLOOKUP($A728,'02.08.-22.08.15'!$A:$I,8,FALSE))</f>
        <v xml:space="preserve"> </v>
      </c>
      <c r="H728" s="23" t="str">
        <f>IF(A728=""," ",B728*VLOOKUP($A728,'02.08.-22.08.15'!$A:$I,9,FALSE))</f>
        <v xml:space="preserve"> </v>
      </c>
    </row>
    <row r="729" spans="1:8" ht="15" x14ac:dyDescent="0.2">
      <c r="A729" s="9"/>
      <c r="B729" s="14"/>
      <c r="C729" s="5" t="str">
        <f>IF(A729=""," ",VLOOKUP($A729,'02.08.-22.08.15'!$A:$I,2,FALSE))</f>
        <v xml:space="preserve"> </v>
      </c>
      <c r="D729" s="22" t="str">
        <f>IF(A729=""," ",VLOOKUP($A729,'02.08.-22.08.15'!$A:$I,5,FALSE))</f>
        <v xml:space="preserve"> </v>
      </c>
      <c r="E729" s="23" t="str">
        <f>IF(A729=""," ",B729*VLOOKUP($A729,'02.08.-22.08.15'!$A:$I,6,FALSE))</f>
        <v xml:space="preserve"> </v>
      </c>
      <c r="F729" s="23" t="str">
        <f>IF(A729=""," ",B729*VLOOKUP($A729,'02.08.-22.08.15'!$A:$I,7,FALSE))</f>
        <v xml:space="preserve"> </v>
      </c>
      <c r="G729" s="23" t="str">
        <f>IF(A729=""," ",B729*VLOOKUP($A729,'02.08.-22.08.15'!$A:$I,8,FALSE))</f>
        <v xml:space="preserve"> </v>
      </c>
      <c r="H729" s="23" t="str">
        <f>IF(A729=""," ",B729*VLOOKUP($A729,'02.08.-22.08.15'!$A:$I,9,FALSE))</f>
        <v xml:space="preserve"> </v>
      </c>
    </row>
    <row r="730" spans="1:8" ht="15" x14ac:dyDescent="0.2">
      <c r="A730" s="9"/>
      <c r="B730" s="14"/>
      <c r="C730" s="5" t="str">
        <f>IF(A730=""," ",VLOOKUP($A730,'02.08.-22.08.15'!$A:$I,2,FALSE))</f>
        <v xml:space="preserve"> </v>
      </c>
      <c r="D730" s="22" t="str">
        <f>IF(A730=""," ",VLOOKUP($A730,'02.08.-22.08.15'!$A:$I,5,FALSE))</f>
        <v xml:space="preserve"> </v>
      </c>
      <c r="E730" s="23" t="str">
        <f>IF(A730=""," ",B730*VLOOKUP($A730,'02.08.-22.08.15'!$A:$I,6,FALSE))</f>
        <v xml:space="preserve"> </v>
      </c>
      <c r="F730" s="23" t="str">
        <f>IF(A730=""," ",B730*VLOOKUP($A730,'02.08.-22.08.15'!$A:$I,7,FALSE))</f>
        <v xml:space="preserve"> </v>
      </c>
      <c r="G730" s="23" t="str">
        <f>IF(A730=""," ",B730*VLOOKUP($A730,'02.08.-22.08.15'!$A:$I,8,FALSE))</f>
        <v xml:space="preserve"> </v>
      </c>
      <c r="H730" s="23" t="str">
        <f>IF(A730=""," ",B730*VLOOKUP($A730,'02.08.-22.08.15'!$A:$I,9,FALSE))</f>
        <v xml:space="preserve"> </v>
      </c>
    </row>
    <row r="731" spans="1:8" ht="15" x14ac:dyDescent="0.2">
      <c r="A731" s="9"/>
      <c r="B731" s="14"/>
      <c r="C731" s="5" t="str">
        <f>IF(A731=""," ",VLOOKUP($A731,'02.08.-22.08.15'!$A:$I,2,FALSE))</f>
        <v xml:space="preserve"> </v>
      </c>
      <c r="D731" s="22" t="str">
        <f>IF(A731=""," ",VLOOKUP($A731,'02.08.-22.08.15'!$A:$I,5,FALSE))</f>
        <v xml:space="preserve"> </v>
      </c>
      <c r="E731" s="23" t="str">
        <f>IF(A731=""," ",B731*VLOOKUP($A731,'02.08.-22.08.15'!$A:$I,6,FALSE))</f>
        <v xml:space="preserve"> </v>
      </c>
      <c r="F731" s="23" t="str">
        <f>IF(A731=""," ",B731*VLOOKUP($A731,'02.08.-22.08.15'!$A:$I,7,FALSE))</f>
        <v xml:space="preserve"> </v>
      </c>
      <c r="G731" s="23" t="str">
        <f>IF(A731=""," ",B731*VLOOKUP($A731,'02.08.-22.08.15'!$A:$I,8,FALSE))</f>
        <v xml:space="preserve"> </v>
      </c>
      <c r="H731" s="23" t="str">
        <f>IF(A731=""," ",B731*VLOOKUP($A731,'02.08.-22.08.15'!$A:$I,9,FALSE))</f>
        <v xml:space="preserve"> </v>
      </c>
    </row>
    <row r="732" spans="1:8" ht="15" x14ac:dyDescent="0.2">
      <c r="A732" s="9"/>
      <c r="B732" s="14"/>
      <c r="C732" s="5" t="str">
        <f>IF(A732=""," ",VLOOKUP($A732,'02.08.-22.08.15'!$A:$I,2,FALSE))</f>
        <v xml:space="preserve"> </v>
      </c>
      <c r="D732" s="22" t="str">
        <f>IF(A732=""," ",VLOOKUP($A732,'02.08.-22.08.15'!$A:$I,5,FALSE))</f>
        <v xml:space="preserve"> </v>
      </c>
      <c r="E732" s="23" t="str">
        <f>IF(A732=""," ",B732*VLOOKUP($A732,'02.08.-22.08.15'!$A:$I,6,FALSE))</f>
        <v xml:space="preserve"> </v>
      </c>
      <c r="F732" s="23" t="str">
        <f>IF(A732=""," ",B732*VLOOKUP($A732,'02.08.-22.08.15'!$A:$I,7,FALSE))</f>
        <v xml:space="preserve"> </v>
      </c>
      <c r="G732" s="23" t="str">
        <f>IF(A732=""," ",B732*VLOOKUP($A732,'02.08.-22.08.15'!$A:$I,8,FALSE))</f>
        <v xml:space="preserve"> </v>
      </c>
      <c r="H732" s="23" t="str">
        <f>IF(A732=""," ",B732*VLOOKUP($A732,'02.08.-22.08.15'!$A:$I,9,FALSE))</f>
        <v xml:space="preserve"> </v>
      </c>
    </row>
    <row r="733" spans="1:8" ht="15" x14ac:dyDescent="0.2">
      <c r="A733" s="9"/>
      <c r="B733" s="14"/>
      <c r="C733" s="5" t="str">
        <f>IF(A733=""," ",VLOOKUP($A733,'02.08.-22.08.15'!$A:$I,2,FALSE))</f>
        <v xml:space="preserve"> </v>
      </c>
      <c r="D733" s="22" t="str">
        <f>IF(A733=""," ",VLOOKUP($A733,'02.08.-22.08.15'!$A:$I,5,FALSE))</f>
        <v xml:space="preserve"> </v>
      </c>
      <c r="E733" s="23" t="str">
        <f>IF(A733=""," ",B733*VLOOKUP($A733,'02.08.-22.08.15'!$A:$I,6,FALSE))</f>
        <v xml:space="preserve"> </v>
      </c>
      <c r="F733" s="23" t="str">
        <f>IF(A733=""," ",B733*VLOOKUP($A733,'02.08.-22.08.15'!$A:$I,7,FALSE))</f>
        <v xml:space="preserve"> </v>
      </c>
      <c r="G733" s="23" t="str">
        <f>IF(A733=""," ",B733*VLOOKUP($A733,'02.08.-22.08.15'!$A:$I,8,FALSE))</f>
        <v xml:space="preserve"> </v>
      </c>
      <c r="H733" s="23" t="str">
        <f>IF(A733=""," ",B733*VLOOKUP($A733,'02.08.-22.08.15'!$A:$I,9,FALSE))</f>
        <v xml:space="preserve"> </v>
      </c>
    </row>
    <row r="734" spans="1:8" ht="15" x14ac:dyDescent="0.2">
      <c r="A734" s="9"/>
      <c r="B734" s="14"/>
      <c r="C734" s="5" t="str">
        <f>IF(A734=""," ",VLOOKUP($A734,'02.08.-22.08.15'!$A:$I,2,FALSE))</f>
        <v xml:space="preserve"> </v>
      </c>
      <c r="D734" s="22" t="str">
        <f>IF(A734=""," ",VLOOKUP($A734,'02.08.-22.08.15'!$A:$I,5,FALSE))</f>
        <v xml:space="preserve"> </v>
      </c>
      <c r="E734" s="23" t="str">
        <f>IF(A734=""," ",B734*VLOOKUP($A734,'02.08.-22.08.15'!$A:$I,6,FALSE))</f>
        <v xml:space="preserve"> </v>
      </c>
      <c r="F734" s="23" t="str">
        <f>IF(A734=""," ",B734*VLOOKUP($A734,'02.08.-22.08.15'!$A:$I,7,FALSE))</f>
        <v xml:space="preserve"> </v>
      </c>
      <c r="G734" s="23" t="str">
        <f>IF(A734=""," ",B734*VLOOKUP($A734,'02.08.-22.08.15'!$A:$I,8,FALSE))</f>
        <v xml:space="preserve"> </v>
      </c>
      <c r="H734" s="23" t="str">
        <f>IF(A734=""," ",B734*VLOOKUP($A734,'02.08.-22.08.15'!$A:$I,9,FALSE))</f>
        <v xml:space="preserve"> </v>
      </c>
    </row>
    <row r="735" spans="1:8" ht="15" x14ac:dyDescent="0.2">
      <c r="A735" s="9"/>
      <c r="B735" s="14"/>
      <c r="C735" s="5" t="str">
        <f>IF(A735=""," ",VLOOKUP($A735,'02.08.-22.08.15'!$A:$I,2,FALSE))</f>
        <v xml:space="preserve"> </v>
      </c>
      <c r="D735" s="22" t="str">
        <f>IF(A735=""," ",VLOOKUP($A735,'02.08.-22.08.15'!$A:$I,5,FALSE))</f>
        <v xml:space="preserve"> </v>
      </c>
      <c r="E735" s="23" t="str">
        <f>IF(A735=""," ",B735*VLOOKUP($A735,'02.08.-22.08.15'!$A:$I,6,FALSE))</f>
        <v xml:space="preserve"> </v>
      </c>
      <c r="F735" s="23" t="str">
        <f>IF(A735=""," ",B735*VLOOKUP($A735,'02.08.-22.08.15'!$A:$I,7,FALSE))</f>
        <v xml:space="preserve"> </v>
      </c>
      <c r="G735" s="23" t="str">
        <f>IF(A735=""," ",B735*VLOOKUP($A735,'02.08.-22.08.15'!$A:$I,8,FALSE))</f>
        <v xml:space="preserve"> </v>
      </c>
      <c r="H735" s="23" t="str">
        <f>IF(A735=""," ",B735*VLOOKUP($A735,'02.08.-22.08.15'!$A:$I,9,FALSE))</f>
        <v xml:space="preserve"> </v>
      </c>
    </row>
    <row r="736" spans="1:8" ht="15" x14ac:dyDescent="0.2">
      <c r="A736" s="9"/>
      <c r="B736" s="14"/>
      <c r="C736" s="5" t="str">
        <f>IF(A736=""," ",VLOOKUP($A736,'02.08.-22.08.15'!$A:$I,2,FALSE))</f>
        <v xml:space="preserve"> </v>
      </c>
      <c r="D736" s="22" t="str">
        <f>IF(A736=""," ",VLOOKUP($A736,'02.08.-22.08.15'!$A:$I,5,FALSE))</f>
        <v xml:space="preserve"> </v>
      </c>
      <c r="E736" s="23" t="str">
        <f>IF(A736=""," ",B736*VLOOKUP($A736,'02.08.-22.08.15'!$A:$I,6,FALSE))</f>
        <v xml:space="preserve"> </v>
      </c>
      <c r="F736" s="23" t="str">
        <f>IF(A736=""," ",B736*VLOOKUP($A736,'02.08.-22.08.15'!$A:$I,7,FALSE))</f>
        <v xml:space="preserve"> </v>
      </c>
      <c r="G736" s="23" t="str">
        <f>IF(A736=""," ",B736*VLOOKUP($A736,'02.08.-22.08.15'!$A:$I,8,FALSE))</f>
        <v xml:space="preserve"> </v>
      </c>
      <c r="H736" s="23" t="str">
        <f>IF(A736=""," ",B736*VLOOKUP($A736,'02.08.-22.08.15'!$A:$I,9,FALSE))</f>
        <v xml:space="preserve"> </v>
      </c>
    </row>
    <row r="737" spans="1:8" ht="15" x14ac:dyDescent="0.2">
      <c r="A737" s="9"/>
      <c r="B737" s="14"/>
      <c r="C737" s="5" t="str">
        <f>IF(A737=""," ",VLOOKUP($A737,'02.08.-22.08.15'!$A:$I,2,FALSE))</f>
        <v xml:space="preserve"> </v>
      </c>
      <c r="D737" s="22" t="str">
        <f>IF(A737=""," ",VLOOKUP($A737,'02.08.-22.08.15'!$A:$I,5,FALSE))</f>
        <v xml:space="preserve"> </v>
      </c>
      <c r="E737" s="23" t="str">
        <f>IF(A737=""," ",B737*VLOOKUP($A737,'02.08.-22.08.15'!$A:$I,6,FALSE))</f>
        <v xml:space="preserve"> </v>
      </c>
      <c r="F737" s="23" t="str">
        <f>IF(A737=""," ",B737*VLOOKUP($A737,'02.08.-22.08.15'!$A:$I,7,FALSE))</f>
        <v xml:space="preserve"> </v>
      </c>
      <c r="G737" s="23" t="str">
        <f>IF(A737=""," ",B737*VLOOKUP($A737,'02.08.-22.08.15'!$A:$I,8,FALSE))</f>
        <v xml:space="preserve"> </v>
      </c>
      <c r="H737" s="23" t="str">
        <f>IF(A737=""," ",B737*VLOOKUP($A737,'02.08.-22.08.15'!$A:$I,9,FALSE))</f>
        <v xml:space="preserve"> </v>
      </c>
    </row>
    <row r="738" spans="1:8" ht="15" x14ac:dyDescent="0.2">
      <c r="A738" s="9"/>
      <c r="B738" s="14"/>
      <c r="C738" s="5" t="str">
        <f>IF(A738=""," ",VLOOKUP($A738,'02.08.-22.08.15'!$A:$I,2,FALSE))</f>
        <v xml:space="preserve"> </v>
      </c>
      <c r="D738" s="22" t="str">
        <f>IF(A738=""," ",VLOOKUP($A738,'02.08.-22.08.15'!$A:$I,5,FALSE))</f>
        <v xml:space="preserve"> </v>
      </c>
      <c r="E738" s="23" t="str">
        <f>IF(A738=""," ",B738*VLOOKUP($A738,'02.08.-22.08.15'!$A:$I,6,FALSE))</f>
        <v xml:space="preserve"> </v>
      </c>
      <c r="F738" s="23" t="str">
        <f>IF(A738=""," ",B738*VLOOKUP($A738,'02.08.-22.08.15'!$A:$I,7,FALSE))</f>
        <v xml:space="preserve"> </v>
      </c>
      <c r="G738" s="23" t="str">
        <f>IF(A738=""," ",B738*VLOOKUP($A738,'02.08.-22.08.15'!$A:$I,8,FALSE))</f>
        <v xml:space="preserve"> </v>
      </c>
      <c r="H738" s="23" t="str">
        <f>IF(A738=""," ",B738*VLOOKUP($A738,'02.08.-22.08.15'!$A:$I,9,FALSE))</f>
        <v xml:space="preserve"> </v>
      </c>
    </row>
    <row r="739" spans="1:8" ht="15" x14ac:dyDescent="0.2">
      <c r="A739" s="9"/>
      <c r="B739" s="14"/>
      <c r="C739" s="5" t="str">
        <f>IF(A739=""," ",VLOOKUP($A739,'02.08.-22.08.15'!$A:$I,2,FALSE))</f>
        <v xml:space="preserve"> </v>
      </c>
      <c r="D739" s="22" t="str">
        <f>IF(A739=""," ",VLOOKUP($A739,'02.08.-22.08.15'!$A:$I,5,FALSE))</f>
        <v xml:space="preserve"> </v>
      </c>
      <c r="E739" s="23" t="str">
        <f>IF(A739=""," ",B739*VLOOKUP($A739,'02.08.-22.08.15'!$A:$I,6,FALSE))</f>
        <v xml:space="preserve"> </v>
      </c>
      <c r="F739" s="23" t="str">
        <f>IF(A739=""," ",B739*VLOOKUP($A739,'02.08.-22.08.15'!$A:$I,7,FALSE))</f>
        <v xml:space="preserve"> </v>
      </c>
      <c r="G739" s="23" t="str">
        <f>IF(A739=""," ",B739*VLOOKUP($A739,'02.08.-22.08.15'!$A:$I,8,FALSE))</f>
        <v xml:space="preserve"> </v>
      </c>
      <c r="H739" s="23" t="str">
        <f>IF(A739=""," ",B739*VLOOKUP($A739,'02.08.-22.08.15'!$A:$I,9,FALSE))</f>
        <v xml:space="preserve"> </v>
      </c>
    </row>
    <row r="740" spans="1:8" ht="15" x14ac:dyDescent="0.2">
      <c r="A740" s="9"/>
      <c r="B740" s="14"/>
      <c r="C740" s="5" t="str">
        <f>IF(A740=""," ",VLOOKUP($A740,'02.08.-22.08.15'!$A:$I,2,FALSE))</f>
        <v xml:space="preserve"> </v>
      </c>
      <c r="D740" s="22" t="str">
        <f>IF(A740=""," ",VLOOKUP($A740,'02.08.-22.08.15'!$A:$I,5,FALSE))</f>
        <v xml:space="preserve"> </v>
      </c>
      <c r="E740" s="23" t="str">
        <f>IF(A740=""," ",B740*VLOOKUP($A740,'02.08.-22.08.15'!$A:$I,6,FALSE))</f>
        <v xml:space="preserve"> </v>
      </c>
      <c r="F740" s="23" t="str">
        <f>IF(A740=""," ",B740*VLOOKUP($A740,'02.08.-22.08.15'!$A:$I,7,FALSE))</f>
        <v xml:space="preserve"> </v>
      </c>
      <c r="G740" s="23" t="str">
        <f>IF(A740=""," ",B740*VLOOKUP($A740,'02.08.-22.08.15'!$A:$I,8,FALSE))</f>
        <v xml:space="preserve"> </v>
      </c>
      <c r="H740" s="23" t="str">
        <f>IF(A740=""," ",B740*VLOOKUP($A740,'02.08.-22.08.15'!$A:$I,9,FALSE))</f>
        <v xml:space="preserve"> </v>
      </c>
    </row>
    <row r="741" spans="1:8" ht="15" x14ac:dyDescent="0.2">
      <c r="A741" s="9"/>
      <c r="B741" s="14"/>
      <c r="C741" s="5" t="str">
        <f>IF(A741=""," ",VLOOKUP($A741,'02.08.-22.08.15'!$A:$I,2,FALSE))</f>
        <v xml:space="preserve"> </v>
      </c>
      <c r="D741" s="22" t="str">
        <f>IF(A741=""," ",VLOOKUP($A741,'02.08.-22.08.15'!$A:$I,5,FALSE))</f>
        <v xml:space="preserve"> </v>
      </c>
      <c r="E741" s="23" t="str">
        <f>IF(A741=""," ",B741*VLOOKUP($A741,'02.08.-22.08.15'!$A:$I,6,FALSE))</f>
        <v xml:space="preserve"> </v>
      </c>
      <c r="F741" s="23" t="str">
        <f>IF(A741=""," ",B741*VLOOKUP($A741,'02.08.-22.08.15'!$A:$I,7,FALSE))</f>
        <v xml:space="preserve"> </v>
      </c>
      <c r="G741" s="23" t="str">
        <f>IF(A741=""," ",B741*VLOOKUP($A741,'02.08.-22.08.15'!$A:$I,8,FALSE))</f>
        <v xml:space="preserve"> </v>
      </c>
      <c r="H741" s="23" t="str">
        <f>IF(A741=""," ",B741*VLOOKUP($A741,'02.08.-22.08.15'!$A:$I,9,FALSE))</f>
        <v xml:space="preserve"> </v>
      </c>
    </row>
    <row r="742" spans="1:8" ht="15" x14ac:dyDescent="0.2">
      <c r="A742" s="9"/>
      <c r="B742" s="14"/>
      <c r="C742" s="5" t="str">
        <f>IF(A742=""," ",VLOOKUP($A742,'02.08.-22.08.15'!$A:$I,2,FALSE))</f>
        <v xml:space="preserve"> </v>
      </c>
      <c r="D742" s="22" t="str">
        <f>IF(A742=""," ",VLOOKUP($A742,'02.08.-22.08.15'!$A:$I,5,FALSE))</f>
        <v xml:space="preserve"> </v>
      </c>
      <c r="E742" s="23" t="str">
        <f>IF(A742=""," ",B742*VLOOKUP($A742,'02.08.-22.08.15'!$A:$I,6,FALSE))</f>
        <v xml:space="preserve"> </v>
      </c>
      <c r="F742" s="23" t="str">
        <f>IF(A742=""," ",B742*VLOOKUP($A742,'02.08.-22.08.15'!$A:$I,7,FALSE))</f>
        <v xml:space="preserve"> </v>
      </c>
      <c r="G742" s="23" t="str">
        <f>IF(A742=""," ",B742*VLOOKUP($A742,'02.08.-22.08.15'!$A:$I,8,FALSE))</f>
        <v xml:space="preserve"> </v>
      </c>
      <c r="H742" s="23" t="str">
        <f>IF(A742=""," ",B742*VLOOKUP($A742,'02.08.-22.08.15'!$A:$I,9,FALSE))</f>
        <v xml:space="preserve"> </v>
      </c>
    </row>
    <row r="743" spans="1:8" ht="15" x14ac:dyDescent="0.2">
      <c r="A743" s="9"/>
      <c r="B743" s="14"/>
      <c r="C743" s="5" t="str">
        <f>IF(A743=""," ",VLOOKUP($A743,'02.08.-22.08.15'!$A:$I,2,FALSE))</f>
        <v xml:space="preserve"> </v>
      </c>
      <c r="D743" s="22" t="str">
        <f>IF(A743=""," ",VLOOKUP($A743,'02.08.-22.08.15'!$A:$I,5,FALSE))</f>
        <v xml:space="preserve"> </v>
      </c>
      <c r="E743" s="23" t="str">
        <f>IF(A743=""," ",B743*VLOOKUP($A743,'02.08.-22.08.15'!$A:$I,6,FALSE))</f>
        <v xml:space="preserve"> </v>
      </c>
      <c r="F743" s="23" t="str">
        <f>IF(A743=""," ",B743*VLOOKUP($A743,'02.08.-22.08.15'!$A:$I,7,FALSE))</f>
        <v xml:space="preserve"> </v>
      </c>
      <c r="G743" s="23" t="str">
        <f>IF(A743=""," ",B743*VLOOKUP($A743,'02.08.-22.08.15'!$A:$I,8,FALSE))</f>
        <v xml:space="preserve"> </v>
      </c>
      <c r="H743" s="23" t="str">
        <f>IF(A743=""," ",B743*VLOOKUP($A743,'02.08.-22.08.15'!$A:$I,9,FALSE))</f>
        <v xml:space="preserve"> </v>
      </c>
    </row>
    <row r="744" spans="1:8" ht="15" x14ac:dyDescent="0.2">
      <c r="A744" s="9"/>
      <c r="B744" s="14"/>
      <c r="C744" s="5" t="str">
        <f>IF(A744=""," ",VLOOKUP($A744,'02.08.-22.08.15'!$A:$I,2,FALSE))</f>
        <v xml:space="preserve"> </v>
      </c>
      <c r="D744" s="22" t="str">
        <f>IF(A744=""," ",VLOOKUP($A744,'02.08.-22.08.15'!$A:$I,5,FALSE))</f>
        <v xml:space="preserve"> </v>
      </c>
      <c r="E744" s="23" t="str">
        <f>IF(A744=""," ",B744*VLOOKUP($A744,'02.08.-22.08.15'!$A:$I,6,FALSE))</f>
        <v xml:space="preserve"> </v>
      </c>
      <c r="F744" s="23" t="str">
        <f>IF(A744=""," ",B744*VLOOKUP($A744,'02.08.-22.08.15'!$A:$I,7,FALSE))</f>
        <v xml:space="preserve"> </v>
      </c>
      <c r="G744" s="23" t="str">
        <f>IF(A744=""," ",B744*VLOOKUP($A744,'02.08.-22.08.15'!$A:$I,8,FALSE))</f>
        <v xml:space="preserve"> </v>
      </c>
      <c r="H744" s="23" t="str">
        <f>IF(A744=""," ",B744*VLOOKUP($A744,'02.08.-22.08.15'!$A:$I,9,FALSE))</f>
        <v xml:space="preserve"> </v>
      </c>
    </row>
    <row r="745" spans="1:8" ht="15" x14ac:dyDescent="0.2">
      <c r="A745" s="9"/>
      <c r="B745" s="14"/>
      <c r="C745" s="5" t="str">
        <f>IF(A745=""," ",VLOOKUP($A745,'02.08.-22.08.15'!$A:$I,2,FALSE))</f>
        <v xml:space="preserve"> </v>
      </c>
      <c r="D745" s="22" t="str">
        <f>IF(A745=""," ",VLOOKUP($A745,'02.08.-22.08.15'!$A:$I,5,FALSE))</f>
        <v xml:space="preserve"> </v>
      </c>
      <c r="E745" s="23" t="str">
        <f>IF(A745=""," ",B745*VLOOKUP($A745,'02.08.-22.08.15'!$A:$I,6,FALSE))</f>
        <v xml:space="preserve"> </v>
      </c>
      <c r="F745" s="23" t="str">
        <f>IF(A745=""," ",B745*VLOOKUP($A745,'02.08.-22.08.15'!$A:$I,7,FALSE))</f>
        <v xml:space="preserve"> </v>
      </c>
      <c r="G745" s="23" t="str">
        <f>IF(A745=""," ",B745*VLOOKUP($A745,'02.08.-22.08.15'!$A:$I,8,FALSE))</f>
        <v xml:space="preserve"> </v>
      </c>
      <c r="H745" s="23" t="str">
        <f>IF(A745=""," ",B745*VLOOKUP($A745,'02.08.-22.08.15'!$A:$I,9,FALSE))</f>
        <v xml:space="preserve"> </v>
      </c>
    </row>
    <row r="746" spans="1:8" ht="15" x14ac:dyDescent="0.2">
      <c r="A746" s="9"/>
      <c r="B746" s="14"/>
      <c r="C746" s="5" t="str">
        <f>IF(A746=""," ",VLOOKUP($A746,'02.08.-22.08.15'!$A:$I,2,FALSE))</f>
        <v xml:space="preserve"> </v>
      </c>
      <c r="D746" s="22" t="str">
        <f>IF(A746=""," ",VLOOKUP($A746,'02.08.-22.08.15'!$A:$I,5,FALSE))</f>
        <v xml:space="preserve"> </v>
      </c>
      <c r="E746" s="23" t="str">
        <f>IF(A746=""," ",B746*VLOOKUP($A746,'02.08.-22.08.15'!$A:$I,6,FALSE))</f>
        <v xml:space="preserve"> </v>
      </c>
      <c r="F746" s="23" t="str">
        <f>IF(A746=""," ",B746*VLOOKUP($A746,'02.08.-22.08.15'!$A:$I,7,FALSE))</f>
        <v xml:space="preserve"> </v>
      </c>
      <c r="G746" s="23" t="str">
        <f>IF(A746=""," ",B746*VLOOKUP($A746,'02.08.-22.08.15'!$A:$I,8,FALSE))</f>
        <v xml:space="preserve"> </v>
      </c>
      <c r="H746" s="23" t="str">
        <f>IF(A746=""," ",B746*VLOOKUP($A746,'02.08.-22.08.15'!$A:$I,9,FALSE))</f>
        <v xml:space="preserve"> </v>
      </c>
    </row>
    <row r="747" spans="1:8" ht="15" x14ac:dyDescent="0.2">
      <c r="A747" s="9"/>
      <c r="B747" s="14"/>
      <c r="C747" s="5" t="str">
        <f>IF(A747=""," ",VLOOKUP($A747,'02.08.-22.08.15'!$A:$I,2,FALSE))</f>
        <v xml:space="preserve"> </v>
      </c>
      <c r="D747" s="22" t="str">
        <f>IF(A747=""," ",VLOOKUP($A747,'02.08.-22.08.15'!$A:$I,5,FALSE))</f>
        <v xml:space="preserve"> </v>
      </c>
      <c r="E747" s="23" t="str">
        <f>IF(A747=""," ",B747*VLOOKUP($A747,'02.08.-22.08.15'!$A:$I,6,FALSE))</f>
        <v xml:space="preserve"> </v>
      </c>
      <c r="F747" s="23" t="str">
        <f>IF(A747=""," ",B747*VLOOKUP($A747,'02.08.-22.08.15'!$A:$I,7,FALSE))</f>
        <v xml:space="preserve"> </v>
      </c>
      <c r="G747" s="23" t="str">
        <f>IF(A747=""," ",B747*VLOOKUP($A747,'02.08.-22.08.15'!$A:$I,8,FALSE))</f>
        <v xml:space="preserve"> </v>
      </c>
      <c r="H747" s="23" t="str">
        <f>IF(A747=""," ",B747*VLOOKUP($A747,'02.08.-22.08.15'!$A:$I,9,FALSE))</f>
        <v xml:space="preserve"> </v>
      </c>
    </row>
    <row r="748" spans="1:8" ht="15" x14ac:dyDescent="0.2">
      <c r="A748" s="9"/>
      <c r="B748" s="14"/>
      <c r="C748" s="5" t="str">
        <f>IF(A748=""," ",VLOOKUP($A748,'02.08.-22.08.15'!$A:$I,2,FALSE))</f>
        <v xml:space="preserve"> </v>
      </c>
      <c r="D748" s="22" t="str">
        <f>IF(A748=""," ",VLOOKUP($A748,'02.08.-22.08.15'!$A:$I,5,FALSE))</f>
        <v xml:space="preserve"> </v>
      </c>
      <c r="E748" s="23" t="str">
        <f>IF(A748=""," ",B748*VLOOKUP($A748,'02.08.-22.08.15'!$A:$I,6,FALSE))</f>
        <v xml:space="preserve"> </v>
      </c>
      <c r="F748" s="23" t="str">
        <f>IF(A748=""," ",B748*VLOOKUP($A748,'02.08.-22.08.15'!$A:$I,7,FALSE))</f>
        <v xml:space="preserve"> </v>
      </c>
      <c r="G748" s="23" t="str">
        <f>IF(A748=""," ",B748*VLOOKUP($A748,'02.08.-22.08.15'!$A:$I,8,FALSE))</f>
        <v xml:space="preserve"> </v>
      </c>
      <c r="H748" s="23" t="str">
        <f>IF(A748=""," ",B748*VLOOKUP($A748,'02.08.-22.08.15'!$A:$I,9,FALSE))</f>
        <v xml:space="preserve"> </v>
      </c>
    </row>
    <row r="749" spans="1:8" ht="15" x14ac:dyDescent="0.2">
      <c r="A749" s="9"/>
      <c r="B749" s="14"/>
      <c r="C749" s="5" t="str">
        <f>IF(A749=""," ",VLOOKUP($A749,'02.08.-22.08.15'!$A:$I,2,FALSE))</f>
        <v xml:space="preserve"> </v>
      </c>
      <c r="D749" s="22" t="str">
        <f>IF(A749=""," ",VLOOKUP($A749,'02.08.-22.08.15'!$A:$I,5,FALSE))</f>
        <v xml:space="preserve"> </v>
      </c>
      <c r="E749" s="23" t="str">
        <f>IF(A749=""," ",B749*VLOOKUP($A749,'02.08.-22.08.15'!$A:$I,6,FALSE))</f>
        <v xml:space="preserve"> </v>
      </c>
      <c r="F749" s="23" t="str">
        <f>IF(A749=""," ",B749*VLOOKUP($A749,'02.08.-22.08.15'!$A:$I,7,FALSE))</f>
        <v xml:space="preserve"> </v>
      </c>
      <c r="G749" s="23" t="str">
        <f>IF(A749=""," ",B749*VLOOKUP($A749,'02.08.-22.08.15'!$A:$I,8,FALSE))</f>
        <v xml:space="preserve"> </v>
      </c>
      <c r="H749" s="23" t="str">
        <f>IF(A749=""," ",B749*VLOOKUP($A749,'02.08.-22.08.15'!$A:$I,9,FALSE))</f>
        <v xml:space="preserve"> </v>
      </c>
    </row>
    <row r="750" spans="1:8" ht="15" x14ac:dyDescent="0.2">
      <c r="A750" s="9"/>
      <c r="B750" s="14"/>
      <c r="C750" s="5" t="str">
        <f>IF(A750=""," ",VLOOKUP($A750,'02.08.-22.08.15'!$A:$I,2,FALSE))</f>
        <v xml:space="preserve"> </v>
      </c>
      <c r="D750" s="22" t="str">
        <f>IF(A750=""," ",VLOOKUP($A750,'02.08.-22.08.15'!$A:$I,5,FALSE))</f>
        <v xml:space="preserve"> </v>
      </c>
      <c r="E750" s="23" t="str">
        <f>IF(A750=""," ",B750*VLOOKUP($A750,'02.08.-22.08.15'!$A:$I,6,FALSE))</f>
        <v xml:space="preserve"> </v>
      </c>
      <c r="F750" s="23" t="str">
        <f>IF(A750=""," ",B750*VLOOKUP($A750,'02.08.-22.08.15'!$A:$I,7,FALSE))</f>
        <v xml:space="preserve"> </v>
      </c>
      <c r="G750" s="23" t="str">
        <f>IF(A750=""," ",B750*VLOOKUP($A750,'02.08.-22.08.15'!$A:$I,8,FALSE))</f>
        <v xml:space="preserve"> </v>
      </c>
      <c r="H750" s="23" t="str">
        <f>IF(A750=""," ",B750*VLOOKUP($A750,'02.08.-22.08.15'!$A:$I,9,FALSE))</f>
        <v xml:space="preserve"> </v>
      </c>
    </row>
    <row r="751" spans="1:8" ht="15" x14ac:dyDescent="0.2">
      <c r="A751" s="9"/>
      <c r="B751" s="14"/>
      <c r="C751" s="5" t="str">
        <f>IF(A751=""," ",VLOOKUP($A751,'02.08.-22.08.15'!$A:$I,2,FALSE))</f>
        <v xml:space="preserve"> </v>
      </c>
      <c r="D751" s="22" t="str">
        <f>IF(A751=""," ",VLOOKUP($A751,'02.08.-22.08.15'!$A:$I,5,FALSE))</f>
        <v xml:space="preserve"> </v>
      </c>
      <c r="E751" s="23" t="str">
        <f>IF(A751=""," ",B751*VLOOKUP($A751,'02.08.-22.08.15'!$A:$I,6,FALSE))</f>
        <v xml:space="preserve"> </v>
      </c>
      <c r="F751" s="23" t="str">
        <f>IF(A751=""," ",B751*VLOOKUP($A751,'02.08.-22.08.15'!$A:$I,7,FALSE))</f>
        <v xml:space="preserve"> </v>
      </c>
      <c r="G751" s="23" t="str">
        <f>IF(A751=""," ",B751*VLOOKUP($A751,'02.08.-22.08.15'!$A:$I,8,FALSE))</f>
        <v xml:space="preserve"> </v>
      </c>
      <c r="H751" s="23" t="str">
        <f>IF(A751=""," ",B751*VLOOKUP($A751,'02.08.-22.08.15'!$A:$I,9,FALSE))</f>
        <v xml:space="preserve"> </v>
      </c>
    </row>
    <row r="752" spans="1:8" ht="15" x14ac:dyDescent="0.2">
      <c r="A752" s="9"/>
      <c r="B752" s="14"/>
      <c r="C752" s="5" t="str">
        <f>IF(A752=""," ",VLOOKUP($A752,'02.08.-22.08.15'!$A:$I,2,FALSE))</f>
        <v xml:space="preserve"> </v>
      </c>
      <c r="D752" s="22" t="str">
        <f>IF(A752=""," ",VLOOKUP($A752,'02.08.-22.08.15'!$A:$I,5,FALSE))</f>
        <v xml:space="preserve"> </v>
      </c>
      <c r="E752" s="23" t="str">
        <f>IF(A752=""," ",B752*VLOOKUP($A752,'02.08.-22.08.15'!$A:$I,6,FALSE))</f>
        <v xml:space="preserve"> </v>
      </c>
      <c r="F752" s="23" t="str">
        <f>IF(A752=""," ",B752*VLOOKUP($A752,'02.08.-22.08.15'!$A:$I,7,FALSE))</f>
        <v xml:space="preserve"> </v>
      </c>
      <c r="G752" s="23" t="str">
        <f>IF(A752=""," ",B752*VLOOKUP($A752,'02.08.-22.08.15'!$A:$I,8,FALSE))</f>
        <v xml:space="preserve"> </v>
      </c>
      <c r="H752" s="23" t="str">
        <f>IF(A752=""," ",B752*VLOOKUP($A752,'02.08.-22.08.15'!$A:$I,9,FALSE))</f>
        <v xml:space="preserve"> </v>
      </c>
    </row>
    <row r="753" spans="1:8" ht="15" x14ac:dyDescent="0.2">
      <c r="A753" s="9"/>
      <c r="B753" s="14"/>
      <c r="C753" s="5" t="str">
        <f>IF(A753=""," ",VLOOKUP($A753,'02.08.-22.08.15'!$A:$I,2,FALSE))</f>
        <v xml:space="preserve"> </v>
      </c>
      <c r="D753" s="22" t="str">
        <f>IF(A753=""," ",VLOOKUP($A753,'02.08.-22.08.15'!$A:$I,5,FALSE))</f>
        <v xml:space="preserve"> </v>
      </c>
      <c r="E753" s="23" t="str">
        <f>IF(A753=""," ",B753*VLOOKUP($A753,'02.08.-22.08.15'!$A:$I,6,FALSE))</f>
        <v xml:space="preserve"> </v>
      </c>
      <c r="F753" s="23" t="str">
        <f>IF(A753=""," ",B753*VLOOKUP($A753,'02.08.-22.08.15'!$A:$I,7,FALSE))</f>
        <v xml:space="preserve"> </v>
      </c>
      <c r="G753" s="23" t="str">
        <f>IF(A753=""," ",B753*VLOOKUP($A753,'02.08.-22.08.15'!$A:$I,8,FALSE))</f>
        <v xml:space="preserve"> </v>
      </c>
      <c r="H753" s="23" t="str">
        <f>IF(A753=""," ",B753*VLOOKUP($A753,'02.08.-22.08.15'!$A:$I,9,FALSE))</f>
        <v xml:space="preserve"> </v>
      </c>
    </row>
    <row r="754" spans="1:8" ht="15" x14ac:dyDescent="0.2">
      <c r="A754" s="9"/>
      <c r="B754" s="14"/>
      <c r="C754" s="5" t="str">
        <f>IF(A754=""," ",VLOOKUP($A754,'02.08.-22.08.15'!$A:$I,2,FALSE))</f>
        <v xml:space="preserve"> </v>
      </c>
      <c r="D754" s="22" t="str">
        <f>IF(A754=""," ",VLOOKUP($A754,'02.08.-22.08.15'!$A:$I,5,FALSE))</f>
        <v xml:space="preserve"> </v>
      </c>
      <c r="E754" s="23" t="str">
        <f>IF(A754=""," ",B754*VLOOKUP($A754,'02.08.-22.08.15'!$A:$I,6,FALSE))</f>
        <v xml:space="preserve"> </v>
      </c>
      <c r="F754" s="23" t="str">
        <f>IF(A754=""," ",B754*VLOOKUP($A754,'02.08.-22.08.15'!$A:$I,7,FALSE))</f>
        <v xml:space="preserve"> </v>
      </c>
      <c r="G754" s="23" t="str">
        <f>IF(A754=""," ",B754*VLOOKUP($A754,'02.08.-22.08.15'!$A:$I,8,FALSE))</f>
        <v xml:space="preserve"> </v>
      </c>
      <c r="H754" s="23" t="str">
        <f>IF(A754=""," ",B754*VLOOKUP($A754,'02.08.-22.08.15'!$A:$I,9,FALSE))</f>
        <v xml:space="preserve"> </v>
      </c>
    </row>
    <row r="755" spans="1:8" ht="15" x14ac:dyDescent="0.2">
      <c r="A755" s="9"/>
      <c r="B755" s="14"/>
      <c r="C755" s="5" t="str">
        <f>IF(A755=""," ",VLOOKUP($A755,'02.08.-22.08.15'!$A:$I,2,FALSE))</f>
        <v xml:space="preserve"> </v>
      </c>
      <c r="D755" s="22" t="str">
        <f>IF(A755=""," ",VLOOKUP($A755,'02.08.-22.08.15'!$A:$I,5,FALSE))</f>
        <v xml:space="preserve"> </v>
      </c>
      <c r="E755" s="23" t="str">
        <f>IF(A755=""," ",B755*VLOOKUP($A755,'02.08.-22.08.15'!$A:$I,6,FALSE))</f>
        <v xml:space="preserve"> </v>
      </c>
      <c r="F755" s="23" t="str">
        <f>IF(A755=""," ",B755*VLOOKUP($A755,'02.08.-22.08.15'!$A:$I,7,FALSE))</f>
        <v xml:space="preserve"> </v>
      </c>
      <c r="G755" s="23" t="str">
        <f>IF(A755=""," ",B755*VLOOKUP($A755,'02.08.-22.08.15'!$A:$I,8,FALSE))</f>
        <v xml:space="preserve"> </v>
      </c>
      <c r="H755" s="23" t="str">
        <f>IF(A755=""," ",B755*VLOOKUP($A755,'02.08.-22.08.15'!$A:$I,9,FALSE))</f>
        <v xml:space="preserve"> </v>
      </c>
    </row>
    <row r="756" spans="1:8" ht="15" x14ac:dyDescent="0.2">
      <c r="A756" s="9"/>
      <c r="B756" s="14"/>
      <c r="C756" s="5" t="str">
        <f>IF(A756=""," ",VLOOKUP($A756,'02.08.-22.08.15'!$A:$I,2,FALSE))</f>
        <v xml:space="preserve"> </v>
      </c>
      <c r="D756" s="22" t="str">
        <f>IF(A756=""," ",VLOOKUP($A756,'02.08.-22.08.15'!$A:$I,5,FALSE))</f>
        <v xml:space="preserve"> </v>
      </c>
      <c r="E756" s="23" t="str">
        <f>IF(A756=""," ",B756*VLOOKUP($A756,'02.08.-22.08.15'!$A:$I,6,FALSE))</f>
        <v xml:space="preserve"> </v>
      </c>
      <c r="F756" s="23" t="str">
        <f>IF(A756=""," ",B756*VLOOKUP($A756,'02.08.-22.08.15'!$A:$I,7,FALSE))</f>
        <v xml:space="preserve"> </v>
      </c>
      <c r="G756" s="23" t="str">
        <f>IF(A756=""," ",B756*VLOOKUP($A756,'02.08.-22.08.15'!$A:$I,8,FALSE))</f>
        <v xml:space="preserve"> </v>
      </c>
      <c r="H756" s="23" t="str">
        <f>IF(A756=""," ",B756*VLOOKUP($A756,'02.08.-22.08.15'!$A:$I,9,FALSE))</f>
        <v xml:space="preserve"> </v>
      </c>
    </row>
    <row r="757" spans="1:8" ht="15" x14ac:dyDescent="0.2">
      <c r="A757" s="9"/>
      <c r="B757" s="14"/>
      <c r="C757" s="5" t="str">
        <f>IF(A757=""," ",VLOOKUP($A757,'02.08.-22.08.15'!$A:$I,2,FALSE))</f>
        <v xml:space="preserve"> </v>
      </c>
      <c r="D757" s="22" t="str">
        <f>IF(A757=""," ",VLOOKUP($A757,'02.08.-22.08.15'!$A:$I,5,FALSE))</f>
        <v xml:space="preserve"> </v>
      </c>
      <c r="E757" s="23" t="str">
        <f>IF(A757=""," ",B757*VLOOKUP($A757,'02.08.-22.08.15'!$A:$I,6,FALSE))</f>
        <v xml:space="preserve"> </v>
      </c>
      <c r="F757" s="23" t="str">
        <f>IF(A757=""," ",B757*VLOOKUP($A757,'02.08.-22.08.15'!$A:$I,7,FALSE))</f>
        <v xml:space="preserve"> </v>
      </c>
      <c r="G757" s="23" t="str">
        <f>IF(A757=""," ",B757*VLOOKUP($A757,'02.08.-22.08.15'!$A:$I,8,FALSE))</f>
        <v xml:space="preserve"> </v>
      </c>
      <c r="H757" s="23" t="str">
        <f>IF(A757=""," ",B757*VLOOKUP($A757,'02.08.-22.08.15'!$A:$I,9,FALSE))</f>
        <v xml:space="preserve"> </v>
      </c>
    </row>
    <row r="758" spans="1:8" ht="15" x14ac:dyDescent="0.2">
      <c r="A758" s="9"/>
      <c r="B758" s="14"/>
      <c r="C758" s="5" t="str">
        <f>IF(A758=""," ",VLOOKUP($A758,'02.08.-22.08.15'!$A:$I,2,FALSE))</f>
        <v xml:space="preserve"> </v>
      </c>
      <c r="D758" s="22" t="str">
        <f>IF(A758=""," ",VLOOKUP($A758,'02.08.-22.08.15'!$A:$I,5,FALSE))</f>
        <v xml:space="preserve"> </v>
      </c>
      <c r="E758" s="23" t="str">
        <f>IF(A758=""," ",B758*VLOOKUP($A758,'02.08.-22.08.15'!$A:$I,6,FALSE))</f>
        <v xml:space="preserve"> </v>
      </c>
      <c r="F758" s="23" t="str">
        <f>IF(A758=""," ",B758*VLOOKUP($A758,'02.08.-22.08.15'!$A:$I,7,FALSE))</f>
        <v xml:space="preserve"> </v>
      </c>
      <c r="G758" s="23" t="str">
        <f>IF(A758=""," ",B758*VLOOKUP($A758,'02.08.-22.08.15'!$A:$I,8,FALSE))</f>
        <v xml:space="preserve"> </v>
      </c>
      <c r="H758" s="23" t="str">
        <f>IF(A758=""," ",B758*VLOOKUP($A758,'02.08.-22.08.15'!$A:$I,9,FALSE))</f>
        <v xml:space="preserve"> </v>
      </c>
    </row>
    <row r="759" spans="1:8" ht="15" x14ac:dyDescent="0.2">
      <c r="A759" s="9"/>
      <c r="B759" s="14"/>
      <c r="C759" s="5" t="str">
        <f>IF(A759=""," ",VLOOKUP($A759,'02.08.-22.08.15'!$A:$I,2,FALSE))</f>
        <v xml:space="preserve"> </v>
      </c>
      <c r="D759" s="22" t="str">
        <f>IF(A759=""," ",VLOOKUP($A759,'02.08.-22.08.15'!$A:$I,5,FALSE))</f>
        <v xml:space="preserve"> </v>
      </c>
      <c r="E759" s="23" t="str">
        <f>IF(A759=""," ",B759*VLOOKUP($A759,'02.08.-22.08.15'!$A:$I,6,FALSE))</f>
        <v xml:space="preserve"> </v>
      </c>
      <c r="F759" s="23" t="str">
        <f>IF(A759=""," ",B759*VLOOKUP($A759,'02.08.-22.08.15'!$A:$I,7,FALSE))</f>
        <v xml:space="preserve"> </v>
      </c>
      <c r="G759" s="23" t="str">
        <f>IF(A759=""," ",B759*VLOOKUP($A759,'02.08.-22.08.15'!$A:$I,8,FALSE))</f>
        <v xml:space="preserve"> </v>
      </c>
      <c r="H759" s="23" t="str">
        <f>IF(A759=""," ",B759*VLOOKUP($A759,'02.08.-22.08.15'!$A:$I,9,FALSE))</f>
        <v xml:space="preserve"> </v>
      </c>
    </row>
    <row r="760" spans="1:8" ht="15" x14ac:dyDescent="0.2">
      <c r="A760" s="9"/>
      <c r="B760" s="14"/>
      <c r="C760" s="5" t="str">
        <f>IF(A760=""," ",VLOOKUP($A760,'02.08.-22.08.15'!$A:$I,2,FALSE))</f>
        <v xml:space="preserve"> </v>
      </c>
      <c r="D760" s="22" t="str">
        <f>IF(A760=""," ",VLOOKUP($A760,'02.08.-22.08.15'!$A:$I,5,FALSE))</f>
        <v xml:space="preserve"> </v>
      </c>
      <c r="E760" s="23" t="str">
        <f>IF(A760=""," ",B760*VLOOKUP($A760,'02.08.-22.08.15'!$A:$I,6,FALSE))</f>
        <v xml:space="preserve"> </v>
      </c>
      <c r="F760" s="23" t="str">
        <f>IF(A760=""," ",B760*VLOOKUP($A760,'02.08.-22.08.15'!$A:$I,7,FALSE))</f>
        <v xml:space="preserve"> </v>
      </c>
      <c r="G760" s="23" t="str">
        <f>IF(A760=""," ",B760*VLOOKUP($A760,'02.08.-22.08.15'!$A:$I,8,FALSE))</f>
        <v xml:space="preserve"> </v>
      </c>
      <c r="H760" s="23" t="str">
        <f>IF(A760=""," ",B760*VLOOKUP($A760,'02.08.-22.08.15'!$A:$I,9,FALSE))</f>
        <v xml:space="preserve"> </v>
      </c>
    </row>
    <row r="761" spans="1:8" ht="15" x14ac:dyDescent="0.2">
      <c r="A761" s="9"/>
      <c r="B761" s="14"/>
      <c r="C761" s="5" t="str">
        <f>IF(A761=""," ",VLOOKUP($A761,'02.08.-22.08.15'!$A:$I,2,FALSE))</f>
        <v xml:space="preserve"> </v>
      </c>
      <c r="D761" s="22" t="str">
        <f>IF(A761=""," ",VLOOKUP($A761,'02.08.-22.08.15'!$A:$I,5,FALSE))</f>
        <v xml:space="preserve"> </v>
      </c>
      <c r="E761" s="23" t="str">
        <f>IF(A761=""," ",B761*VLOOKUP($A761,'02.08.-22.08.15'!$A:$I,6,FALSE))</f>
        <v xml:space="preserve"> </v>
      </c>
      <c r="F761" s="23" t="str">
        <f>IF(A761=""," ",B761*VLOOKUP($A761,'02.08.-22.08.15'!$A:$I,7,FALSE))</f>
        <v xml:space="preserve"> </v>
      </c>
      <c r="G761" s="23" t="str">
        <f>IF(A761=""," ",B761*VLOOKUP($A761,'02.08.-22.08.15'!$A:$I,8,FALSE))</f>
        <v xml:space="preserve"> </v>
      </c>
      <c r="H761" s="23" t="str">
        <f>IF(A761=""," ",B761*VLOOKUP($A761,'02.08.-22.08.15'!$A:$I,9,FALSE))</f>
        <v xml:space="preserve"> </v>
      </c>
    </row>
    <row r="762" spans="1:8" ht="15" x14ac:dyDescent="0.2">
      <c r="A762" s="9"/>
      <c r="B762" s="14"/>
      <c r="C762" s="5" t="str">
        <f>IF(A762=""," ",VLOOKUP($A762,'02.08.-22.08.15'!$A:$I,2,FALSE))</f>
        <v xml:space="preserve"> </v>
      </c>
      <c r="D762" s="22" t="str">
        <f>IF(A762=""," ",VLOOKUP($A762,'02.08.-22.08.15'!$A:$I,5,FALSE))</f>
        <v xml:space="preserve"> </v>
      </c>
      <c r="E762" s="23" t="str">
        <f>IF(A762=""," ",B762*VLOOKUP($A762,'02.08.-22.08.15'!$A:$I,6,FALSE))</f>
        <v xml:space="preserve"> </v>
      </c>
      <c r="F762" s="23" t="str">
        <f>IF(A762=""," ",B762*VLOOKUP($A762,'02.08.-22.08.15'!$A:$I,7,FALSE))</f>
        <v xml:space="preserve"> </v>
      </c>
      <c r="G762" s="23" t="str">
        <f>IF(A762=""," ",B762*VLOOKUP($A762,'02.08.-22.08.15'!$A:$I,8,FALSE))</f>
        <v xml:space="preserve"> </v>
      </c>
      <c r="H762" s="23" t="str">
        <f>IF(A762=""," ",B762*VLOOKUP($A762,'02.08.-22.08.15'!$A:$I,9,FALSE))</f>
        <v xml:space="preserve"> </v>
      </c>
    </row>
    <row r="763" spans="1:8" ht="15" x14ac:dyDescent="0.2">
      <c r="A763" s="9"/>
      <c r="B763" s="14"/>
      <c r="C763" s="5" t="str">
        <f>IF(A763=""," ",VLOOKUP($A763,'02.08.-22.08.15'!$A:$I,2,FALSE))</f>
        <v xml:space="preserve"> </v>
      </c>
      <c r="D763" s="22" t="str">
        <f>IF(A763=""," ",VLOOKUP($A763,'02.08.-22.08.15'!$A:$I,5,FALSE))</f>
        <v xml:space="preserve"> </v>
      </c>
      <c r="E763" s="23" t="str">
        <f>IF(A763=""," ",B763*VLOOKUP($A763,'02.08.-22.08.15'!$A:$I,6,FALSE))</f>
        <v xml:space="preserve"> </v>
      </c>
      <c r="F763" s="23" t="str">
        <f>IF(A763=""," ",B763*VLOOKUP($A763,'02.08.-22.08.15'!$A:$I,7,FALSE))</f>
        <v xml:space="preserve"> </v>
      </c>
      <c r="G763" s="23" t="str">
        <f>IF(A763=""," ",B763*VLOOKUP($A763,'02.08.-22.08.15'!$A:$I,8,FALSE))</f>
        <v xml:space="preserve"> </v>
      </c>
      <c r="H763" s="23" t="str">
        <f>IF(A763=""," ",B763*VLOOKUP($A763,'02.08.-22.08.15'!$A:$I,9,FALSE))</f>
        <v xml:space="preserve"> </v>
      </c>
    </row>
    <row r="764" spans="1:8" ht="15" x14ac:dyDescent="0.2">
      <c r="A764" s="9"/>
      <c r="B764" s="14"/>
      <c r="C764" s="5" t="str">
        <f>IF(A764=""," ",VLOOKUP($A764,'02.08.-22.08.15'!$A:$I,2,FALSE))</f>
        <v xml:space="preserve"> </v>
      </c>
      <c r="D764" s="22" t="str">
        <f>IF(A764=""," ",VLOOKUP($A764,'02.08.-22.08.15'!$A:$I,5,FALSE))</f>
        <v xml:space="preserve"> </v>
      </c>
      <c r="E764" s="23" t="str">
        <f>IF(A764=""," ",B764*VLOOKUP($A764,'02.08.-22.08.15'!$A:$I,6,FALSE))</f>
        <v xml:space="preserve"> </v>
      </c>
      <c r="F764" s="23" t="str">
        <f>IF(A764=""," ",B764*VLOOKUP($A764,'02.08.-22.08.15'!$A:$I,7,FALSE))</f>
        <v xml:space="preserve"> </v>
      </c>
      <c r="G764" s="23" t="str">
        <f>IF(A764=""," ",B764*VLOOKUP($A764,'02.08.-22.08.15'!$A:$I,8,FALSE))</f>
        <v xml:space="preserve"> </v>
      </c>
      <c r="H764" s="23" t="str">
        <f>IF(A764=""," ",B764*VLOOKUP($A764,'02.08.-22.08.15'!$A:$I,9,FALSE))</f>
        <v xml:space="preserve"> </v>
      </c>
    </row>
    <row r="765" spans="1:8" ht="15" x14ac:dyDescent="0.2">
      <c r="A765" s="9"/>
      <c r="B765" s="14"/>
      <c r="C765" s="5" t="str">
        <f>IF(A765=""," ",VLOOKUP($A765,'02.08.-22.08.15'!$A:$I,2,FALSE))</f>
        <v xml:space="preserve"> </v>
      </c>
      <c r="D765" s="22" t="str">
        <f>IF(A765=""," ",VLOOKUP($A765,'02.08.-22.08.15'!$A:$I,5,FALSE))</f>
        <v xml:space="preserve"> </v>
      </c>
      <c r="E765" s="23" t="str">
        <f>IF(A765=""," ",B765*VLOOKUP($A765,'02.08.-22.08.15'!$A:$I,6,FALSE))</f>
        <v xml:space="preserve"> </v>
      </c>
      <c r="F765" s="23" t="str">
        <f>IF(A765=""," ",B765*VLOOKUP($A765,'02.08.-22.08.15'!$A:$I,7,FALSE))</f>
        <v xml:space="preserve"> </v>
      </c>
      <c r="G765" s="23" t="str">
        <f>IF(A765=""," ",B765*VLOOKUP($A765,'02.08.-22.08.15'!$A:$I,8,FALSE))</f>
        <v xml:space="preserve"> </v>
      </c>
      <c r="H765" s="23" t="str">
        <f>IF(A765=""," ",B765*VLOOKUP($A765,'02.08.-22.08.15'!$A:$I,9,FALSE))</f>
        <v xml:space="preserve"> </v>
      </c>
    </row>
    <row r="766" spans="1:8" ht="15" x14ac:dyDescent="0.2">
      <c r="A766" s="9"/>
      <c r="B766" s="14"/>
      <c r="C766" s="5" t="str">
        <f>IF(A766=""," ",VLOOKUP($A766,'02.08.-22.08.15'!$A:$I,2,FALSE))</f>
        <v xml:space="preserve"> </v>
      </c>
      <c r="D766" s="22" t="str">
        <f>IF(A766=""," ",VLOOKUP($A766,'02.08.-22.08.15'!$A:$I,5,FALSE))</f>
        <v xml:space="preserve"> </v>
      </c>
      <c r="E766" s="23" t="str">
        <f>IF(A766=""," ",B766*VLOOKUP($A766,'02.08.-22.08.15'!$A:$I,6,FALSE))</f>
        <v xml:space="preserve"> </v>
      </c>
      <c r="F766" s="23" t="str">
        <f>IF(A766=""," ",B766*VLOOKUP($A766,'02.08.-22.08.15'!$A:$I,7,FALSE))</f>
        <v xml:space="preserve"> </v>
      </c>
      <c r="G766" s="23" t="str">
        <f>IF(A766=""," ",B766*VLOOKUP($A766,'02.08.-22.08.15'!$A:$I,8,FALSE))</f>
        <v xml:space="preserve"> </v>
      </c>
      <c r="H766" s="23" t="str">
        <f>IF(A766=""," ",B766*VLOOKUP($A766,'02.08.-22.08.15'!$A:$I,9,FALSE))</f>
        <v xml:space="preserve"> </v>
      </c>
    </row>
    <row r="767" spans="1:8" ht="15" x14ac:dyDescent="0.2">
      <c r="A767" s="9"/>
      <c r="B767" s="14"/>
      <c r="C767" s="5" t="str">
        <f>IF(A767=""," ",VLOOKUP($A767,'02.08.-22.08.15'!$A:$I,2,FALSE))</f>
        <v xml:space="preserve"> </v>
      </c>
      <c r="D767" s="22" t="str">
        <f>IF(A767=""," ",VLOOKUP($A767,'02.08.-22.08.15'!$A:$I,5,FALSE))</f>
        <v xml:space="preserve"> </v>
      </c>
      <c r="E767" s="23" t="str">
        <f>IF(A767=""," ",B767*VLOOKUP($A767,'02.08.-22.08.15'!$A:$I,6,FALSE))</f>
        <v xml:space="preserve"> </v>
      </c>
      <c r="F767" s="23" t="str">
        <f>IF(A767=""," ",B767*VLOOKUP($A767,'02.08.-22.08.15'!$A:$I,7,FALSE))</f>
        <v xml:space="preserve"> </v>
      </c>
      <c r="G767" s="23" t="str">
        <f>IF(A767=""," ",B767*VLOOKUP($A767,'02.08.-22.08.15'!$A:$I,8,FALSE))</f>
        <v xml:space="preserve"> </v>
      </c>
      <c r="H767" s="23" t="str">
        <f>IF(A767=""," ",B767*VLOOKUP($A767,'02.08.-22.08.15'!$A:$I,9,FALSE))</f>
        <v xml:space="preserve"> </v>
      </c>
    </row>
    <row r="768" spans="1:8" ht="15" x14ac:dyDescent="0.2">
      <c r="A768" s="9"/>
      <c r="B768" s="14"/>
      <c r="C768" s="5" t="str">
        <f>IF(A768=""," ",VLOOKUP($A768,'02.08.-22.08.15'!$A:$I,2,FALSE))</f>
        <v xml:space="preserve"> </v>
      </c>
      <c r="D768" s="22" t="str">
        <f>IF(A768=""," ",VLOOKUP($A768,'02.08.-22.08.15'!$A:$I,5,FALSE))</f>
        <v xml:space="preserve"> </v>
      </c>
      <c r="E768" s="23" t="str">
        <f>IF(A768=""," ",B768*VLOOKUP($A768,'02.08.-22.08.15'!$A:$I,6,FALSE))</f>
        <v xml:space="preserve"> </v>
      </c>
      <c r="F768" s="23" t="str">
        <f>IF(A768=""," ",B768*VLOOKUP($A768,'02.08.-22.08.15'!$A:$I,7,FALSE))</f>
        <v xml:space="preserve"> </v>
      </c>
      <c r="G768" s="23" t="str">
        <f>IF(A768=""," ",B768*VLOOKUP($A768,'02.08.-22.08.15'!$A:$I,8,FALSE))</f>
        <v xml:space="preserve"> </v>
      </c>
      <c r="H768" s="23" t="str">
        <f>IF(A768=""," ",B768*VLOOKUP($A768,'02.08.-22.08.15'!$A:$I,9,FALSE))</f>
        <v xml:space="preserve"> </v>
      </c>
    </row>
    <row r="769" spans="1:8" ht="15" x14ac:dyDescent="0.2">
      <c r="A769" s="9"/>
      <c r="B769" s="14"/>
      <c r="C769" s="5" t="str">
        <f>IF(A769=""," ",VLOOKUP($A769,'02.08.-22.08.15'!$A:$I,2,FALSE))</f>
        <v xml:space="preserve"> </v>
      </c>
      <c r="D769" s="22" t="str">
        <f>IF(A769=""," ",VLOOKUP($A769,'02.08.-22.08.15'!$A:$I,5,FALSE))</f>
        <v xml:space="preserve"> </v>
      </c>
      <c r="E769" s="23" t="str">
        <f>IF(A769=""," ",B769*VLOOKUP($A769,'02.08.-22.08.15'!$A:$I,6,FALSE))</f>
        <v xml:space="preserve"> </v>
      </c>
      <c r="F769" s="23" t="str">
        <f>IF(A769=""," ",B769*VLOOKUP($A769,'02.08.-22.08.15'!$A:$I,7,FALSE))</f>
        <v xml:space="preserve"> </v>
      </c>
      <c r="G769" s="23" t="str">
        <f>IF(A769=""," ",B769*VLOOKUP($A769,'02.08.-22.08.15'!$A:$I,8,FALSE))</f>
        <v xml:space="preserve"> </v>
      </c>
      <c r="H769" s="23" t="str">
        <f>IF(A769=""," ",B769*VLOOKUP($A769,'02.08.-22.08.15'!$A:$I,9,FALSE))</f>
        <v xml:space="preserve"> </v>
      </c>
    </row>
    <row r="770" spans="1:8" ht="15" x14ac:dyDescent="0.2">
      <c r="A770" s="9"/>
      <c r="B770" s="14"/>
      <c r="C770" s="5" t="str">
        <f>IF(A770=""," ",VLOOKUP($A770,'02.08.-22.08.15'!$A:$I,2,FALSE))</f>
        <v xml:space="preserve"> </v>
      </c>
      <c r="D770" s="22" t="str">
        <f>IF(A770=""," ",VLOOKUP($A770,'02.08.-22.08.15'!$A:$I,5,FALSE))</f>
        <v xml:space="preserve"> </v>
      </c>
      <c r="E770" s="23" t="str">
        <f>IF(A770=""," ",B770*VLOOKUP($A770,'02.08.-22.08.15'!$A:$I,6,FALSE))</f>
        <v xml:space="preserve"> </v>
      </c>
      <c r="F770" s="23" t="str">
        <f>IF(A770=""," ",B770*VLOOKUP($A770,'02.08.-22.08.15'!$A:$I,7,FALSE))</f>
        <v xml:space="preserve"> </v>
      </c>
      <c r="G770" s="23" t="str">
        <f>IF(A770=""," ",B770*VLOOKUP($A770,'02.08.-22.08.15'!$A:$I,8,FALSE))</f>
        <v xml:space="preserve"> </v>
      </c>
      <c r="H770" s="23" t="str">
        <f>IF(A770=""," ",B770*VLOOKUP($A770,'02.08.-22.08.15'!$A:$I,9,FALSE))</f>
        <v xml:space="preserve"> </v>
      </c>
    </row>
    <row r="771" spans="1:8" ht="15" x14ac:dyDescent="0.2">
      <c r="A771" s="9"/>
      <c r="B771" s="14"/>
      <c r="C771" s="5" t="str">
        <f>IF(A771=""," ",VLOOKUP($A771,'02.08.-22.08.15'!$A:$I,2,FALSE))</f>
        <v xml:space="preserve"> </v>
      </c>
      <c r="D771" s="22" t="str">
        <f>IF(A771=""," ",VLOOKUP($A771,'02.08.-22.08.15'!$A:$I,5,FALSE))</f>
        <v xml:space="preserve"> </v>
      </c>
      <c r="E771" s="23" t="str">
        <f>IF(A771=""," ",B771*VLOOKUP($A771,'02.08.-22.08.15'!$A:$I,6,FALSE))</f>
        <v xml:space="preserve"> </v>
      </c>
      <c r="F771" s="23" t="str">
        <f>IF(A771=""," ",B771*VLOOKUP($A771,'02.08.-22.08.15'!$A:$I,7,FALSE))</f>
        <v xml:space="preserve"> </v>
      </c>
      <c r="G771" s="23" t="str">
        <f>IF(A771=""," ",B771*VLOOKUP($A771,'02.08.-22.08.15'!$A:$I,8,FALSE))</f>
        <v xml:space="preserve"> </v>
      </c>
      <c r="H771" s="23" t="str">
        <f>IF(A771=""," ",B771*VLOOKUP($A771,'02.08.-22.08.15'!$A:$I,9,FALSE))</f>
        <v xml:space="preserve"> </v>
      </c>
    </row>
    <row r="772" spans="1:8" ht="15" x14ac:dyDescent="0.2">
      <c r="A772" s="9"/>
      <c r="B772" s="14"/>
      <c r="C772" s="5" t="str">
        <f>IF(A772=""," ",VLOOKUP($A772,'02.08.-22.08.15'!$A:$I,2,FALSE))</f>
        <v xml:space="preserve"> </v>
      </c>
      <c r="D772" s="22" t="str">
        <f>IF(A772=""," ",VLOOKUP($A772,'02.08.-22.08.15'!$A:$I,5,FALSE))</f>
        <v xml:space="preserve"> </v>
      </c>
      <c r="E772" s="23" t="str">
        <f>IF(A772=""," ",B772*VLOOKUP($A772,'02.08.-22.08.15'!$A:$I,6,FALSE))</f>
        <v xml:space="preserve"> </v>
      </c>
      <c r="F772" s="23" t="str">
        <f>IF(A772=""," ",B772*VLOOKUP($A772,'02.08.-22.08.15'!$A:$I,7,FALSE))</f>
        <v xml:space="preserve"> </v>
      </c>
      <c r="G772" s="23" t="str">
        <f>IF(A772=""," ",B772*VLOOKUP($A772,'02.08.-22.08.15'!$A:$I,8,FALSE))</f>
        <v xml:space="preserve"> </v>
      </c>
      <c r="H772" s="23" t="str">
        <f>IF(A772=""," ",B772*VLOOKUP($A772,'02.08.-22.08.15'!$A:$I,9,FALSE))</f>
        <v xml:space="preserve"> </v>
      </c>
    </row>
    <row r="773" spans="1:8" ht="15" x14ac:dyDescent="0.2">
      <c r="A773" s="9"/>
      <c r="B773" s="14"/>
      <c r="C773" s="5" t="str">
        <f>IF(A773=""," ",VLOOKUP($A773,'02.08.-22.08.15'!$A:$I,2,FALSE))</f>
        <v xml:space="preserve"> </v>
      </c>
      <c r="D773" s="22" t="str">
        <f>IF(A773=""," ",VLOOKUP($A773,'02.08.-22.08.15'!$A:$I,5,FALSE))</f>
        <v xml:space="preserve"> </v>
      </c>
      <c r="E773" s="23" t="str">
        <f>IF(A773=""," ",B773*VLOOKUP($A773,'02.08.-22.08.15'!$A:$I,6,FALSE))</f>
        <v xml:space="preserve"> </v>
      </c>
      <c r="F773" s="23" t="str">
        <f>IF(A773=""," ",B773*VLOOKUP($A773,'02.08.-22.08.15'!$A:$I,7,FALSE))</f>
        <v xml:space="preserve"> </v>
      </c>
      <c r="G773" s="23" t="str">
        <f>IF(A773=""," ",B773*VLOOKUP($A773,'02.08.-22.08.15'!$A:$I,8,FALSE))</f>
        <v xml:space="preserve"> </v>
      </c>
      <c r="H773" s="23" t="str">
        <f>IF(A773=""," ",B773*VLOOKUP($A773,'02.08.-22.08.15'!$A:$I,9,FALSE))</f>
        <v xml:space="preserve"> </v>
      </c>
    </row>
    <row r="774" spans="1:8" ht="15" x14ac:dyDescent="0.2">
      <c r="A774" s="9"/>
      <c r="B774" s="14"/>
      <c r="C774" s="5" t="str">
        <f>IF(A774=""," ",VLOOKUP($A774,'02.08.-22.08.15'!$A:$I,2,FALSE))</f>
        <v xml:space="preserve"> </v>
      </c>
      <c r="D774" s="22" t="str">
        <f>IF(A774=""," ",VLOOKUP($A774,'02.08.-22.08.15'!$A:$I,5,FALSE))</f>
        <v xml:space="preserve"> </v>
      </c>
      <c r="E774" s="23" t="str">
        <f>IF(A774=""," ",B774*VLOOKUP($A774,'02.08.-22.08.15'!$A:$I,6,FALSE))</f>
        <v xml:space="preserve"> </v>
      </c>
      <c r="F774" s="23" t="str">
        <f>IF(A774=""," ",B774*VLOOKUP($A774,'02.08.-22.08.15'!$A:$I,7,FALSE))</f>
        <v xml:space="preserve"> </v>
      </c>
      <c r="G774" s="23" t="str">
        <f>IF(A774=""," ",B774*VLOOKUP($A774,'02.08.-22.08.15'!$A:$I,8,FALSE))</f>
        <v xml:space="preserve"> </v>
      </c>
      <c r="H774" s="23" t="str">
        <f>IF(A774=""," ",B774*VLOOKUP($A774,'02.08.-22.08.15'!$A:$I,9,FALSE))</f>
        <v xml:space="preserve"> </v>
      </c>
    </row>
    <row r="775" spans="1:8" ht="15" x14ac:dyDescent="0.2">
      <c r="A775" s="9"/>
      <c r="B775" s="14"/>
      <c r="C775" s="5" t="str">
        <f>IF(A775=""," ",VLOOKUP($A775,'02.08.-22.08.15'!$A:$I,2,FALSE))</f>
        <v xml:space="preserve"> </v>
      </c>
      <c r="D775" s="22" t="str">
        <f>IF(A775=""," ",VLOOKUP($A775,'02.08.-22.08.15'!$A:$I,5,FALSE))</f>
        <v xml:space="preserve"> </v>
      </c>
      <c r="E775" s="23" t="str">
        <f>IF(A775=""," ",B775*VLOOKUP($A775,'02.08.-22.08.15'!$A:$I,6,FALSE))</f>
        <v xml:space="preserve"> </v>
      </c>
      <c r="F775" s="23" t="str">
        <f>IF(A775=""," ",B775*VLOOKUP($A775,'02.08.-22.08.15'!$A:$I,7,FALSE))</f>
        <v xml:space="preserve"> </v>
      </c>
      <c r="G775" s="23" t="str">
        <f>IF(A775=""," ",B775*VLOOKUP($A775,'02.08.-22.08.15'!$A:$I,8,FALSE))</f>
        <v xml:space="preserve"> </v>
      </c>
      <c r="H775" s="23" t="str">
        <f>IF(A775=""," ",B775*VLOOKUP($A775,'02.08.-22.08.15'!$A:$I,9,FALSE))</f>
        <v xml:space="preserve"> </v>
      </c>
    </row>
    <row r="776" spans="1:8" ht="15" x14ac:dyDescent="0.2">
      <c r="A776" s="9"/>
      <c r="B776" s="14"/>
      <c r="C776" s="5" t="str">
        <f>IF(A776=""," ",VLOOKUP($A776,'02.08.-22.08.15'!$A:$I,2,FALSE))</f>
        <v xml:space="preserve"> </v>
      </c>
      <c r="D776" s="22" t="str">
        <f>IF(A776=""," ",VLOOKUP($A776,'02.08.-22.08.15'!$A:$I,5,FALSE))</f>
        <v xml:space="preserve"> </v>
      </c>
      <c r="E776" s="23" t="str">
        <f>IF(A776=""," ",B776*VLOOKUP($A776,'02.08.-22.08.15'!$A:$I,6,FALSE))</f>
        <v xml:space="preserve"> </v>
      </c>
      <c r="F776" s="23" t="str">
        <f>IF(A776=""," ",B776*VLOOKUP($A776,'02.08.-22.08.15'!$A:$I,7,FALSE))</f>
        <v xml:space="preserve"> </v>
      </c>
      <c r="G776" s="23" t="str">
        <f>IF(A776=""," ",B776*VLOOKUP($A776,'02.08.-22.08.15'!$A:$I,8,FALSE))</f>
        <v xml:space="preserve"> </v>
      </c>
      <c r="H776" s="23" t="str">
        <f>IF(A776=""," ",B776*VLOOKUP($A776,'02.08.-22.08.15'!$A:$I,9,FALSE))</f>
        <v xml:space="preserve"> </v>
      </c>
    </row>
    <row r="777" spans="1:8" ht="15" x14ac:dyDescent="0.2">
      <c r="A777" s="9"/>
      <c r="B777" s="14"/>
      <c r="C777" s="5" t="str">
        <f>IF(A777=""," ",VLOOKUP($A777,'02.08.-22.08.15'!$A:$I,2,FALSE))</f>
        <v xml:space="preserve"> </v>
      </c>
      <c r="D777" s="22" t="str">
        <f>IF(A777=""," ",VLOOKUP($A777,'02.08.-22.08.15'!$A:$I,5,FALSE))</f>
        <v xml:space="preserve"> </v>
      </c>
      <c r="E777" s="23" t="str">
        <f>IF(A777=""," ",B777*VLOOKUP($A777,'02.08.-22.08.15'!$A:$I,6,FALSE))</f>
        <v xml:space="preserve"> </v>
      </c>
      <c r="F777" s="23" t="str">
        <f>IF(A777=""," ",B777*VLOOKUP($A777,'02.08.-22.08.15'!$A:$I,7,FALSE))</f>
        <v xml:space="preserve"> </v>
      </c>
      <c r="G777" s="23" t="str">
        <f>IF(A777=""," ",B777*VLOOKUP($A777,'02.08.-22.08.15'!$A:$I,8,FALSE))</f>
        <v xml:space="preserve"> </v>
      </c>
      <c r="H777" s="23" t="str">
        <f>IF(A777=""," ",B777*VLOOKUP($A777,'02.08.-22.08.15'!$A:$I,9,FALSE))</f>
        <v xml:space="preserve"> </v>
      </c>
    </row>
    <row r="778" spans="1:8" ht="15" x14ac:dyDescent="0.2">
      <c r="A778" s="9"/>
      <c r="B778" s="14"/>
      <c r="C778" s="5" t="str">
        <f>IF(A778=""," ",VLOOKUP($A778,'02.08.-22.08.15'!$A:$I,2,FALSE))</f>
        <v xml:space="preserve"> </v>
      </c>
      <c r="D778" s="22" t="str">
        <f>IF(A778=""," ",VLOOKUP($A778,'02.08.-22.08.15'!$A:$I,5,FALSE))</f>
        <v xml:space="preserve"> </v>
      </c>
      <c r="E778" s="23" t="str">
        <f>IF(A778=""," ",B778*VLOOKUP($A778,'02.08.-22.08.15'!$A:$I,6,FALSE))</f>
        <v xml:space="preserve"> </v>
      </c>
      <c r="F778" s="23" t="str">
        <f>IF(A778=""," ",B778*VLOOKUP($A778,'02.08.-22.08.15'!$A:$I,7,FALSE))</f>
        <v xml:space="preserve"> </v>
      </c>
      <c r="G778" s="23" t="str">
        <f>IF(A778=""," ",B778*VLOOKUP($A778,'02.08.-22.08.15'!$A:$I,8,FALSE))</f>
        <v xml:space="preserve"> </v>
      </c>
      <c r="H778" s="23" t="str">
        <f>IF(A778=""," ",B778*VLOOKUP($A778,'02.08.-22.08.15'!$A:$I,9,FALSE))</f>
        <v xml:space="preserve"> </v>
      </c>
    </row>
    <row r="779" spans="1:8" ht="15" x14ac:dyDescent="0.2">
      <c r="A779" s="9"/>
      <c r="B779" s="14"/>
      <c r="C779" s="5" t="str">
        <f>IF(A779=""," ",VLOOKUP($A779,'02.08.-22.08.15'!$A:$I,2,FALSE))</f>
        <v xml:space="preserve"> </v>
      </c>
      <c r="D779" s="22" t="str">
        <f>IF(A779=""," ",VLOOKUP($A779,'02.08.-22.08.15'!$A:$I,5,FALSE))</f>
        <v xml:space="preserve"> </v>
      </c>
      <c r="E779" s="23" t="str">
        <f>IF(A779=""," ",B779*VLOOKUP($A779,'02.08.-22.08.15'!$A:$I,6,FALSE))</f>
        <v xml:space="preserve"> </v>
      </c>
      <c r="F779" s="23" t="str">
        <f>IF(A779=""," ",B779*VLOOKUP($A779,'02.08.-22.08.15'!$A:$I,7,FALSE))</f>
        <v xml:space="preserve"> </v>
      </c>
      <c r="G779" s="23" t="str">
        <f>IF(A779=""," ",B779*VLOOKUP($A779,'02.08.-22.08.15'!$A:$I,8,FALSE))</f>
        <v xml:space="preserve"> </v>
      </c>
      <c r="H779" s="23" t="str">
        <f>IF(A779=""," ",B779*VLOOKUP($A779,'02.08.-22.08.15'!$A:$I,9,FALSE))</f>
        <v xml:space="preserve"> </v>
      </c>
    </row>
    <row r="780" spans="1:8" ht="15" x14ac:dyDescent="0.2">
      <c r="A780" s="9"/>
      <c r="B780" s="14"/>
      <c r="C780" s="5" t="str">
        <f>IF(A780=""," ",VLOOKUP($A780,'02.08.-22.08.15'!$A:$I,2,FALSE))</f>
        <v xml:space="preserve"> </v>
      </c>
      <c r="D780" s="22" t="str">
        <f>IF(A780=""," ",VLOOKUP($A780,'02.08.-22.08.15'!$A:$I,5,FALSE))</f>
        <v xml:space="preserve"> </v>
      </c>
      <c r="E780" s="23" t="str">
        <f>IF(A780=""," ",B780*VLOOKUP($A780,'02.08.-22.08.15'!$A:$I,6,FALSE))</f>
        <v xml:space="preserve"> </v>
      </c>
      <c r="F780" s="23" t="str">
        <f>IF(A780=""," ",B780*VLOOKUP($A780,'02.08.-22.08.15'!$A:$I,7,FALSE))</f>
        <v xml:space="preserve"> </v>
      </c>
      <c r="G780" s="23" t="str">
        <f>IF(A780=""," ",B780*VLOOKUP($A780,'02.08.-22.08.15'!$A:$I,8,FALSE))</f>
        <v xml:space="preserve"> </v>
      </c>
      <c r="H780" s="23" t="str">
        <f>IF(A780=""," ",B780*VLOOKUP($A780,'02.08.-22.08.15'!$A:$I,9,FALSE))</f>
        <v xml:space="preserve"> </v>
      </c>
    </row>
    <row r="781" spans="1:8" ht="15" x14ac:dyDescent="0.2">
      <c r="A781" s="9"/>
      <c r="B781" s="14"/>
      <c r="C781" s="5" t="str">
        <f>IF(A781=""," ",VLOOKUP($A781,'02.08.-22.08.15'!$A:$I,2,FALSE))</f>
        <v xml:space="preserve"> </v>
      </c>
      <c r="D781" s="22" t="str">
        <f>IF(A781=""," ",VLOOKUP($A781,'02.08.-22.08.15'!$A:$I,5,FALSE))</f>
        <v xml:space="preserve"> </v>
      </c>
      <c r="E781" s="23" t="str">
        <f>IF(A781=""," ",B781*VLOOKUP($A781,'02.08.-22.08.15'!$A:$I,6,FALSE))</f>
        <v xml:space="preserve"> </v>
      </c>
      <c r="F781" s="23" t="str">
        <f>IF(A781=""," ",B781*VLOOKUP($A781,'02.08.-22.08.15'!$A:$I,7,FALSE))</f>
        <v xml:space="preserve"> </v>
      </c>
      <c r="G781" s="23" t="str">
        <f>IF(A781=""," ",B781*VLOOKUP($A781,'02.08.-22.08.15'!$A:$I,8,FALSE))</f>
        <v xml:space="preserve"> </v>
      </c>
      <c r="H781" s="23" t="str">
        <f>IF(A781=""," ",B781*VLOOKUP($A781,'02.08.-22.08.15'!$A:$I,9,FALSE))</f>
        <v xml:space="preserve"> </v>
      </c>
    </row>
    <row r="782" spans="1:8" ht="15" x14ac:dyDescent="0.2">
      <c r="A782" s="9"/>
      <c r="B782" s="14"/>
      <c r="C782" s="5" t="str">
        <f>IF(A782=""," ",VLOOKUP($A782,'02.08.-22.08.15'!$A:$I,2,FALSE))</f>
        <v xml:space="preserve"> </v>
      </c>
      <c r="D782" s="22" t="str">
        <f>IF(A782=""," ",VLOOKUP($A782,'02.08.-22.08.15'!$A:$I,5,FALSE))</f>
        <v xml:space="preserve"> </v>
      </c>
      <c r="E782" s="23" t="str">
        <f>IF(A782=""," ",B782*VLOOKUP($A782,'02.08.-22.08.15'!$A:$I,6,FALSE))</f>
        <v xml:space="preserve"> </v>
      </c>
      <c r="F782" s="23" t="str">
        <f>IF(A782=""," ",B782*VLOOKUP($A782,'02.08.-22.08.15'!$A:$I,7,FALSE))</f>
        <v xml:space="preserve"> </v>
      </c>
      <c r="G782" s="23" t="str">
        <f>IF(A782=""," ",B782*VLOOKUP($A782,'02.08.-22.08.15'!$A:$I,8,FALSE))</f>
        <v xml:space="preserve"> </v>
      </c>
      <c r="H782" s="23" t="str">
        <f>IF(A782=""," ",B782*VLOOKUP($A782,'02.08.-22.08.15'!$A:$I,9,FALSE))</f>
        <v xml:space="preserve"> </v>
      </c>
    </row>
    <row r="783" spans="1:8" ht="15" x14ac:dyDescent="0.2">
      <c r="A783" s="9"/>
      <c r="B783" s="14"/>
      <c r="C783" s="5" t="str">
        <f>IF(A783=""," ",VLOOKUP($A783,'02.08.-22.08.15'!$A:$I,2,FALSE))</f>
        <v xml:space="preserve"> </v>
      </c>
      <c r="D783" s="22" t="str">
        <f>IF(A783=""," ",VLOOKUP($A783,'02.08.-22.08.15'!$A:$I,5,FALSE))</f>
        <v xml:space="preserve"> </v>
      </c>
      <c r="E783" s="23" t="str">
        <f>IF(A783=""," ",B783*VLOOKUP($A783,'02.08.-22.08.15'!$A:$I,6,FALSE))</f>
        <v xml:space="preserve"> </v>
      </c>
      <c r="F783" s="23" t="str">
        <f>IF(A783=""," ",B783*VLOOKUP($A783,'02.08.-22.08.15'!$A:$I,7,FALSE))</f>
        <v xml:space="preserve"> </v>
      </c>
      <c r="G783" s="23" t="str">
        <f>IF(A783=""," ",B783*VLOOKUP($A783,'02.08.-22.08.15'!$A:$I,8,FALSE))</f>
        <v xml:space="preserve"> </v>
      </c>
      <c r="H783" s="23" t="str">
        <f>IF(A783=""," ",B783*VLOOKUP($A783,'02.08.-22.08.15'!$A:$I,9,FALSE))</f>
        <v xml:space="preserve"> </v>
      </c>
    </row>
    <row r="784" spans="1:8" ht="15" x14ac:dyDescent="0.2">
      <c r="A784" s="9"/>
      <c r="B784" s="14"/>
      <c r="C784" s="5" t="str">
        <f>IF(A784=""," ",VLOOKUP($A784,'02.08.-22.08.15'!$A:$I,2,FALSE))</f>
        <v xml:space="preserve"> </v>
      </c>
      <c r="D784" s="22" t="str">
        <f>IF(A784=""," ",VLOOKUP($A784,'02.08.-22.08.15'!$A:$I,5,FALSE))</f>
        <v xml:space="preserve"> </v>
      </c>
      <c r="E784" s="23" t="str">
        <f>IF(A784=""," ",B784*VLOOKUP($A784,'02.08.-22.08.15'!$A:$I,6,FALSE))</f>
        <v xml:space="preserve"> </v>
      </c>
      <c r="F784" s="23" t="str">
        <f>IF(A784=""," ",B784*VLOOKUP($A784,'02.08.-22.08.15'!$A:$I,7,FALSE))</f>
        <v xml:space="preserve"> </v>
      </c>
      <c r="G784" s="23" t="str">
        <f>IF(A784=""," ",B784*VLOOKUP($A784,'02.08.-22.08.15'!$A:$I,8,FALSE))</f>
        <v xml:space="preserve"> </v>
      </c>
      <c r="H784" s="23" t="str">
        <f>IF(A784=""," ",B784*VLOOKUP($A784,'02.08.-22.08.15'!$A:$I,9,FALSE))</f>
        <v xml:space="preserve"> </v>
      </c>
    </row>
    <row r="785" spans="1:8" ht="15" x14ac:dyDescent="0.2">
      <c r="A785" s="9"/>
      <c r="B785" s="14"/>
      <c r="C785" s="5" t="str">
        <f>IF(A785=""," ",VLOOKUP($A785,'02.08.-22.08.15'!$A:$I,2,FALSE))</f>
        <v xml:space="preserve"> </v>
      </c>
      <c r="D785" s="22" t="str">
        <f>IF(A785=""," ",VLOOKUP($A785,'02.08.-22.08.15'!$A:$I,5,FALSE))</f>
        <v xml:space="preserve"> </v>
      </c>
      <c r="E785" s="23" t="str">
        <f>IF(A785=""," ",B785*VLOOKUP($A785,'02.08.-22.08.15'!$A:$I,6,FALSE))</f>
        <v xml:space="preserve"> </v>
      </c>
      <c r="F785" s="23" t="str">
        <f>IF(A785=""," ",B785*VLOOKUP($A785,'02.08.-22.08.15'!$A:$I,7,FALSE))</f>
        <v xml:space="preserve"> </v>
      </c>
      <c r="G785" s="23" t="str">
        <f>IF(A785=""," ",B785*VLOOKUP($A785,'02.08.-22.08.15'!$A:$I,8,FALSE))</f>
        <v xml:space="preserve"> </v>
      </c>
      <c r="H785" s="23" t="str">
        <f>IF(A785=""," ",B785*VLOOKUP($A785,'02.08.-22.08.15'!$A:$I,9,FALSE))</f>
        <v xml:space="preserve"> </v>
      </c>
    </row>
    <row r="786" spans="1:8" ht="15" x14ac:dyDescent="0.2">
      <c r="A786" s="9"/>
      <c r="B786" s="14"/>
      <c r="C786" s="5" t="str">
        <f>IF(A786=""," ",VLOOKUP($A786,'02.08.-22.08.15'!$A:$I,2,FALSE))</f>
        <v xml:space="preserve"> </v>
      </c>
      <c r="D786" s="22" t="str">
        <f>IF(A786=""," ",VLOOKUP($A786,'02.08.-22.08.15'!$A:$I,5,FALSE))</f>
        <v xml:space="preserve"> </v>
      </c>
      <c r="E786" s="23" t="str">
        <f>IF(A786=""," ",B786*VLOOKUP($A786,'02.08.-22.08.15'!$A:$I,6,FALSE))</f>
        <v xml:space="preserve"> </v>
      </c>
      <c r="F786" s="23" t="str">
        <f>IF(A786=""," ",B786*VLOOKUP($A786,'02.08.-22.08.15'!$A:$I,7,FALSE))</f>
        <v xml:space="preserve"> </v>
      </c>
      <c r="G786" s="23" t="str">
        <f>IF(A786=""," ",B786*VLOOKUP($A786,'02.08.-22.08.15'!$A:$I,8,FALSE))</f>
        <v xml:space="preserve"> </v>
      </c>
      <c r="H786" s="23" t="str">
        <f>IF(A786=""," ",B786*VLOOKUP($A786,'02.08.-22.08.15'!$A:$I,9,FALSE))</f>
        <v xml:space="preserve"> </v>
      </c>
    </row>
    <row r="787" spans="1:8" ht="15" x14ac:dyDescent="0.2">
      <c r="A787" s="9"/>
      <c r="B787" s="14"/>
      <c r="C787" s="5" t="str">
        <f>IF(A787=""," ",VLOOKUP($A787,'02.08.-22.08.15'!$A:$I,2,FALSE))</f>
        <v xml:space="preserve"> </v>
      </c>
      <c r="D787" s="22" t="str">
        <f>IF(A787=""," ",VLOOKUP($A787,'02.08.-22.08.15'!$A:$I,5,FALSE))</f>
        <v xml:space="preserve"> </v>
      </c>
      <c r="E787" s="23" t="str">
        <f>IF(A787=""," ",B787*VLOOKUP($A787,'02.08.-22.08.15'!$A:$I,6,FALSE))</f>
        <v xml:space="preserve"> </v>
      </c>
      <c r="F787" s="23" t="str">
        <f>IF(A787=""," ",B787*VLOOKUP($A787,'02.08.-22.08.15'!$A:$I,7,FALSE))</f>
        <v xml:space="preserve"> </v>
      </c>
      <c r="G787" s="23" t="str">
        <f>IF(A787=""," ",B787*VLOOKUP($A787,'02.08.-22.08.15'!$A:$I,8,FALSE))</f>
        <v xml:space="preserve"> </v>
      </c>
      <c r="H787" s="23" t="str">
        <f>IF(A787=""," ",B787*VLOOKUP($A787,'02.08.-22.08.15'!$A:$I,9,FALSE))</f>
        <v xml:space="preserve"> </v>
      </c>
    </row>
    <row r="788" spans="1:8" ht="15" x14ac:dyDescent="0.2">
      <c r="A788" s="9"/>
      <c r="B788" s="14"/>
      <c r="C788" s="5" t="str">
        <f>IF(A788=""," ",VLOOKUP($A788,'02.08.-22.08.15'!$A:$I,2,FALSE))</f>
        <v xml:space="preserve"> </v>
      </c>
      <c r="D788" s="22" t="str">
        <f>IF(A788=""," ",VLOOKUP($A788,'02.08.-22.08.15'!$A:$I,5,FALSE))</f>
        <v xml:space="preserve"> </v>
      </c>
      <c r="E788" s="23" t="str">
        <f>IF(A788=""," ",B788*VLOOKUP($A788,'02.08.-22.08.15'!$A:$I,6,FALSE))</f>
        <v xml:space="preserve"> </v>
      </c>
      <c r="F788" s="23" t="str">
        <f>IF(A788=""," ",B788*VLOOKUP($A788,'02.08.-22.08.15'!$A:$I,7,FALSE))</f>
        <v xml:space="preserve"> </v>
      </c>
      <c r="G788" s="23" t="str">
        <f>IF(A788=""," ",B788*VLOOKUP($A788,'02.08.-22.08.15'!$A:$I,8,FALSE))</f>
        <v xml:space="preserve"> </v>
      </c>
      <c r="H788" s="23" t="str">
        <f>IF(A788=""," ",B788*VLOOKUP($A788,'02.08.-22.08.15'!$A:$I,9,FALSE))</f>
        <v xml:space="preserve"> </v>
      </c>
    </row>
    <row r="789" spans="1:8" ht="15" x14ac:dyDescent="0.2">
      <c r="A789" s="9"/>
      <c r="B789" s="14"/>
      <c r="C789" s="5" t="str">
        <f>IF(A789=""," ",VLOOKUP($A789,'02.08.-22.08.15'!$A:$I,2,FALSE))</f>
        <v xml:space="preserve"> </v>
      </c>
      <c r="D789" s="22" t="str">
        <f>IF(A789=""," ",VLOOKUP($A789,'02.08.-22.08.15'!$A:$I,5,FALSE))</f>
        <v xml:space="preserve"> </v>
      </c>
      <c r="E789" s="23" t="str">
        <f>IF(A789=""," ",B789*VLOOKUP($A789,'02.08.-22.08.15'!$A:$I,6,FALSE))</f>
        <v xml:space="preserve"> </v>
      </c>
      <c r="F789" s="23" t="str">
        <f>IF(A789=""," ",B789*VLOOKUP($A789,'02.08.-22.08.15'!$A:$I,7,FALSE))</f>
        <v xml:space="preserve"> </v>
      </c>
      <c r="G789" s="23" t="str">
        <f>IF(A789=""," ",B789*VLOOKUP($A789,'02.08.-22.08.15'!$A:$I,8,FALSE))</f>
        <v xml:space="preserve"> </v>
      </c>
      <c r="H789" s="23" t="str">
        <f>IF(A789=""," ",B789*VLOOKUP($A789,'02.08.-22.08.15'!$A:$I,9,FALSE))</f>
        <v xml:space="preserve"> </v>
      </c>
    </row>
    <row r="790" spans="1:8" ht="15" x14ac:dyDescent="0.2">
      <c r="A790" s="9"/>
      <c r="B790" s="14"/>
      <c r="C790" s="5" t="str">
        <f>IF(A790=""," ",VLOOKUP($A790,'02.08.-22.08.15'!$A:$I,2,FALSE))</f>
        <v xml:space="preserve"> </v>
      </c>
      <c r="D790" s="22" t="str">
        <f>IF(A790=""," ",VLOOKUP($A790,'02.08.-22.08.15'!$A:$I,5,FALSE))</f>
        <v xml:space="preserve"> </v>
      </c>
      <c r="E790" s="23" t="str">
        <f>IF(A790=""," ",B790*VLOOKUP($A790,'02.08.-22.08.15'!$A:$I,6,FALSE))</f>
        <v xml:space="preserve"> </v>
      </c>
      <c r="F790" s="23" t="str">
        <f>IF(A790=""," ",B790*VLOOKUP($A790,'02.08.-22.08.15'!$A:$I,7,FALSE))</f>
        <v xml:space="preserve"> </v>
      </c>
      <c r="G790" s="23" t="str">
        <f>IF(A790=""," ",B790*VLOOKUP($A790,'02.08.-22.08.15'!$A:$I,8,FALSE))</f>
        <v xml:space="preserve"> </v>
      </c>
      <c r="H790" s="23" t="str">
        <f>IF(A790=""," ",B790*VLOOKUP($A790,'02.08.-22.08.15'!$A:$I,9,FALSE))</f>
        <v xml:space="preserve"> </v>
      </c>
    </row>
    <row r="791" spans="1:8" ht="15" x14ac:dyDescent="0.2">
      <c r="A791" s="9"/>
      <c r="B791" s="14"/>
      <c r="C791" s="5" t="str">
        <f>IF(A791=""," ",VLOOKUP($A791,'02.08.-22.08.15'!$A:$I,2,FALSE))</f>
        <v xml:space="preserve"> </v>
      </c>
      <c r="D791" s="22" t="str">
        <f>IF(A791=""," ",VLOOKUP($A791,'02.08.-22.08.15'!$A:$I,5,FALSE))</f>
        <v xml:space="preserve"> </v>
      </c>
      <c r="E791" s="23" t="str">
        <f>IF(A791=""," ",B791*VLOOKUP($A791,'02.08.-22.08.15'!$A:$I,6,FALSE))</f>
        <v xml:space="preserve"> </v>
      </c>
      <c r="F791" s="23" t="str">
        <f>IF(A791=""," ",B791*VLOOKUP($A791,'02.08.-22.08.15'!$A:$I,7,FALSE))</f>
        <v xml:space="preserve"> </v>
      </c>
      <c r="G791" s="23" t="str">
        <f>IF(A791=""," ",B791*VLOOKUP($A791,'02.08.-22.08.15'!$A:$I,8,FALSE))</f>
        <v xml:space="preserve"> </v>
      </c>
      <c r="H791" s="23" t="str">
        <f>IF(A791=""," ",B791*VLOOKUP($A791,'02.08.-22.08.15'!$A:$I,9,FALSE))</f>
        <v xml:space="preserve"> </v>
      </c>
    </row>
    <row r="792" spans="1:8" ht="15" x14ac:dyDescent="0.2">
      <c r="A792" s="9"/>
      <c r="B792" s="14"/>
      <c r="C792" s="5" t="str">
        <f>IF(A792=""," ",VLOOKUP($A792,'02.08.-22.08.15'!$A:$I,2,FALSE))</f>
        <v xml:space="preserve"> </v>
      </c>
      <c r="D792" s="22" t="str">
        <f>IF(A792=""," ",VLOOKUP($A792,'02.08.-22.08.15'!$A:$I,5,FALSE))</f>
        <v xml:space="preserve"> </v>
      </c>
      <c r="E792" s="23" t="str">
        <f>IF(A792=""," ",B792*VLOOKUP($A792,'02.08.-22.08.15'!$A:$I,6,FALSE))</f>
        <v xml:space="preserve"> </v>
      </c>
      <c r="F792" s="23" t="str">
        <f>IF(A792=""," ",B792*VLOOKUP($A792,'02.08.-22.08.15'!$A:$I,7,FALSE))</f>
        <v xml:space="preserve"> </v>
      </c>
      <c r="G792" s="23" t="str">
        <f>IF(A792=""," ",B792*VLOOKUP($A792,'02.08.-22.08.15'!$A:$I,8,FALSE))</f>
        <v xml:space="preserve"> </v>
      </c>
      <c r="H792" s="23" t="str">
        <f>IF(A792=""," ",B792*VLOOKUP($A792,'02.08.-22.08.15'!$A:$I,9,FALSE))</f>
        <v xml:space="preserve"> </v>
      </c>
    </row>
    <row r="793" spans="1:8" ht="15" x14ac:dyDescent="0.2">
      <c r="A793" s="9"/>
      <c r="B793" s="14"/>
      <c r="C793" s="5" t="str">
        <f>IF(A793=""," ",VLOOKUP($A793,'02.08.-22.08.15'!$A:$I,2,FALSE))</f>
        <v xml:space="preserve"> </v>
      </c>
      <c r="D793" s="22" t="str">
        <f>IF(A793=""," ",VLOOKUP($A793,'02.08.-22.08.15'!$A:$I,5,FALSE))</f>
        <v xml:space="preserve"> </v>
      </c>
      <c r="E793" s="23" t="str">
        <f>IF(A793=""," ",B793*VLOOKUP($A793,'02.08.-22.08.15'!$A:$I,6,FALSE))</f>
        <v xml:space="preserve"> </v>
      </c>
      <c r="F793" s="23" t="str">
        <f>IF(A793=""," ",B793*VLOOKUP($A793,'02.08.-22.08.15'!$A:$I,7,FALSE))</f>
        <v xml:space="preserve"> </v>
      </c>
      <c r="G793" s="23" t="str">
        <f>IF(A793=""," ",B793*VLOOKUP($A793,'02.08.-22.08.15'!$A:$I,8,FALSE))</f>
        <v xml:space="preserve"> </v>
      </c>
      <c r="H793" s="23" t="str">
        <f>IF(A793=""," ",B793*VLOOKUP($A793,'02.08.-22.08.15'!$A:$I,9,FALSE))</f>
        <v xml:space="preserve"> </v>
      </c>
    </row>
    <row r="794" spans="1:8" ht="15" x14ac:dyDescent="0.2">
      <c r="A794" s="9"/>
      <c r="B794" s="14"/>
      <c r="C794" s="5" t="str">
        <f>IF(A794=""," ",VLOOKUP($A794,'02.08.-22.08.15'!$A:$I,2,FALSE))</f>
        <v xml:space="preserve"> </v>
      </c>
      <c r="D794" s="22" t="str">
        <f>IF(A794=""," ",VLOOKUP($A794,'02.08.-22.08.15'!$A:$I,5,FALSE))</f>
        <v xml:space="preserve"> </v>
      </c>
      <c r="E794" s="23" t="str">
        <f>IF(A794=""," ",B794*VLOOKUP($A794,'02.08.-22.08.15'!$A:$I,6,FALSE))</f>
        <v xml:space="preserve"> </v>
      </c>
      <c r="F794" s="23" t="str">
        <f>IF(A794=""," ",B794*VLOOKUP($A794,'02.08.-22.08.15'!$A:$I,7,FALSE))</f>
        <v xml:space="preserve"> </v>
      </c>
      <c r="G794" s="23" t="str">
        <f>IF(A794=""," ",B794*VLOOKUP($A794,'02.08.-22.08.15'!$A:$I,8,FALSE))</f>
        <v xml:space="preserve"> </v>
      </c>
      <c r="H794" s="23" t="str">
        <f>IF(A794=""," ",B794*VLOOKUP($A794,'02.08.-22.08.15'!$A:$I,9,FALSE))</f>
        <v xml:space="preserve"> </v>
      </c>
    </row>
    <row r="795" spans="1:8" ht="15" x14ac:dyDescent="0.2">
      <c r="A795" s="9"/>
      <c r="B795" s="14"/>
      <c r="C795" s="5" t="str">
        <f>IF(A795=""," ",VLOOKUP($A795,'02.08.-22.08.15'!$A:$I,2,FALSE))</f>
        <v xml:space="preserve"> </v>
      </c>
      <c r="D795" s="22" t="str">
        <f>IF(A795=""," ",VLOOKUP($A795,'02.08.-22.08.15'!$A:$I,5,FALSE))</f>
        <v xml:space="preserve"> </v>
      </c>
      <c r="E795" s="23" t="str">
        <f>IF(A795=""," ",B795*VLOOKUP($A795,'02.08.-22.08.15'!$A:$I,6,FALSE))</f>
        <v xml:space="preserve"> </v>
      </c>
      <c r="F795" s="23" t="str">
        <f>IF(A795=""," ",B795*VLOOKUP($A795,'02.08.-22.08.15'!$A:$I,7,FALSE))</f>
        <v xml:space="preserve"> </v>
      </c>
      <c r="G795" s="23" t="str">
        <f>IF(A795=""," ",B795*VLOOKUP($A795,'02.08.-22.08.15'!$A:$I,8,FALSE))</f>
        <v xml:space="preserve"> </v>
      </c>
      <c r="H795" s="23" t="str">
        <f>IF(A795=""," ",B795*VLOOKUP($A795,'02.08.-22.08.15'!$A:$I,9,FALSE))</f>
        <v xml:space="preserve"> </v>
      </c>
    </row>
    <row r="796" spans="1:8" ht="15" x14ac:dyDescent="0.2">
      <c r="A796" s="9"/>
      <c r="B796" s="14"/>
      <c r="C796" s="5" t="str">
        <f>IF(A796=""," ",VLOOKUP($A796,'02.08.-22.08.15'!$A:$I,2,FALSE))</f>
        <v xml:space="preserve"> </v>
      </c>
      <c r="D796" s="22" t="str">
        <f>IF(A796=""," ",VLOOKUP($A796,'02.08.-22.08.15'!$A:$I,5,FALSE))</f>
        <v xml:space="preserve"> </v>
      </c>
      <c r="E796" s="23" t="str">
        <f>IF(A796=""," ",B796*VLOOKUP($A796,'02.08.-22.08.15'!$A:$I,6,FALSE))</f>
        <v xml:space="preserve"> </v>
      </c>
      <c r="F796" s="23" t="str">
        <f>IF(A796=""," ",B796*VLOOKUP($A796,'02.08.-22.08.15'!$A:$I,7,FALSE))</f>
        <v xml:space="preserve"> </v>
      </c>
      <c r="G796" s="23" t="str">
        <f>IF(A796=""," ",B796*VLOOKUP($A796,'02.08.-22.08.15'!$A:$I,8,FALSE))</f>
        <v xml:space="preserve"> </v>
      </c>
      <c r="H796" s="23" t="str">
        <f>IF(A796=""," ",B796*VLOOKUP($A796,'02.08.-22.08.15'!$A:$I,9,FALSE))</f>
        <v xml:space="preserve"> </v>
      </c>
    </row>
    <row r="797" spans="1:8" ht="15" x14ac:dyDescent="0.2">
      <c r="A797" s="9"/>
      <c r="B797" s="14"/>
      <c r="C797" s="5" t="str">
        <f>IF(A797=""," ",VLOOKUP($A797,'02.08.-22.08.15'!$A:$I,2,FALSE))</f>
        <v xml:space="preserve"> </v>
      </c>
      <c r="D797" s="22" t="str">
        <f>IF(A797=""," ",VLOOKUP($A797,'02.08.-22.08.15'!$A:$I,5,FALSE))</f>
        <v xml:space="preserve"> </v>
      </c>
      <c r="E797" s="23" t="str">
        <f>IF(A797=""," ",B797*VLOOKUP($A797,'02.08.-22.08.15'!$A:$I,6,FALSE))</f>
        <v xml:space="preserve"> </v>
      </c>
      <c r="F797" s="23" t="str">
        <f>IF(A797=""," ",B797*VLOOKUP($A797,'02.08.-22.08.15'!$A:$I,7,FALSE))</f>
        <v xml:space="preserve"> </v>
      </c>
      <c r="G797" s="23" t="str">
        <f>IF(A797=""," ",B797*VLOOKUP($A797,'02.08.-22.08.15'!$A:$I,8,FALSE))</f>
        <v xml:space="preserve"> </v>
      </c>
      <c r="H797" s="23" t="str">
        <f>IF(A797=""," ",B797*VLOOKUP($A797,'02.08.-22.08.15'!$A:$I,9,FALSE))</f>
        <v xml:space="preserve"> </v>
      </c>
    </row>
    <row r="798" spans="1:8" ht="15" x14ac:dyDescent="0.2">
      <c r="A798" s="9"/>
      <c r="B798" s="14"/>
      <c r="C798" s="5" t="str">
        <f>IF(A798=""," ",VLOOKUP($A798,'02.08.-22.08.15'!$A:$I,2,FALSE))</f>
        <v xml:space="preserve"> </v>
      </c>
      <c r="D798" s="22" t="str">
        <f>IF(A798=""," ",VLOOKUP($A798,'02.08.-22.08.15'!$A:$I,5,FALSE))</f>
        <v xml:space="preserve"> </v>
      </c>
      <c r="E798" s="23" t="str">
        <f>IF(A798=""," ",B798*VLOOKUP($A798,'02.08.-22.08.15'!$A:$I,6,FALSE))</f>
        <v xml:space="preserve"> </v>
      </c>
      <c r="F798" s="23" t="str">
        <f>IF(A798=""," ",B798*VLOOKUP($A798,'02.08.-22.08.15'!$A:$I,7,FALSE))</f>
        <v xml:space="preserve"> </v>
      </c>
      <c r="G798" s="23" t="str">
        <f>IF(A798=""," ",B798*VLOOKUP($A798,'02.08.-22.08.15'!$A:$I,8,FALSE))</f>
        <v xml:space="preserve"> </v>
      </c>
      <c r="H798" s="23" t="str">
        <f>IF(A798=""," ",B798*VLOOKUP($A798,'02.08.-22.08.15'!$A:$I,9,FALSE))</f>
        <v xml:space="preserve"> </v>
      </c>
    </row>
    <row r="799" spans="1:8" ht="15" x14ac:dyDescent="0.2">
      <c r="A799" s="9"/>
      <c r="B799" s="14"/>
      <c r="C799" s="5" t="str">
        <f>IF(A799=""," ",VLOOKUP($A799,'02.08.-22.08.15'!$A:$I,2,FALSE))</f>
        <v xml:space="preserve"> </v>
      </c>
      <c r="D799" s="22" t="str">
        <f>IF(A799=""," ",VLOOKUP($A799,'02.08.-22.08.15'!$A:$I,5,FALSE))</f>
        <v xml:space="preserve"> </v>
      </c>
      <c r="E799" s="23" t="str">
        <f>IF(A799=""," ",B799*VLOOKUP($A799,'02.08.-22.08.15'!$A:$I,6,FALSE))</f>
        <v xml:space="preserve"> </v>
      </c>
      <c r="F799" s="23" t="str">
        <f>IF(A799=""," ",B799*VLOOKUP($A799,'02.08.-22.08.15'!$A:$I,7,FALSE))</f>
        <v xml:space="preserve"> </v>
      </c>
      <c r="G799" s="23" t="str">
        <f>IF(A799=""," ",B799*VLOOKUP($A799,'02.08.-22.08.15'!$A:$I,8,FALSE))</f>
        <v xml:space="preserve"> </v>
      </c>
      <c r="H799" s="23" t="str">
        <f>IF(A799=""," ",B799*VLOOKUP($A799,'02.08.-22.08.15'!$A:$I,9,FALSE))</f>
        <v xml:space="preserve"> </v>
      </c>
    </row>
    <row r="800" spans="1:8" ht="15" x14ac:dyDescent="0.2">
      <c r="A800" s="9"/>
      <c r="B800" s="14"/>
      <c r="C800" s="5" t="str">
        <f>IF(A800=""," ",VLOOKUP($A800,'02.08.-22.08.15'!$A:$I,2,FALSE))</f>
        <v xml:space="preserve"> </v>
      </c>
      <c r="D800" s="22" t="str">
        <f>IF(A800=""," ",VLOOKUP($A800,'02.08.-22.08.15'!$A:$I,5,FALSE))</f>
        <v xml:space="preserve"> </v>
      </c>
      <c r="E800" s="23" t="str">
        <f>IF(A800=""," ",B800*VLOOKUP($A800,'02.08.-22.08.15'!$A:$I,6,FALSE))</f>
        <v xml:space="preserve"> </v>
      </c>
      <c r="F800" s="23" t="str">
        <f>IF(A800=""," ",B800*VLOOKUP($A800,'02.08.-22.08.15'!$A:$I,7,FALSE))</f>
        <v xml:space="preserve"> </v>
      </c>
      <c r="G800" s="23" t="str">
        <f>IF(A800=""," ",B800*VLOOKUP($A800,'02.08.-22.08.15'!$A:$I,8,FALSE))</f>
        <v xml:space="preserve"> </v>
      </c>
      <c r="H800" s="23" t="str">
        <f>IF(A800=""," ",B800*VLOOKUP($A800,'02.08.-22.08.15'!$A:$I,9,FALSE))</f>
        <v xml:space="preserve"> </v>
      </c>
    </row>
    <row r="801" spans="1:8" ht="15" x14ac:dyDescent="0.2">
      <c r="A801" s="9"/>
      <c r="B801" s="14"/>
      <c r="C801" s="5" t="str">
        <f>IF(A801=""," ",VLOOKUP($A801,'02.08.-22.08.15'!$A:$I,2,FALSE))</f>
        <v xml:space="preserve"> </v>
      </c>
      <c r="D801" s="22" t="str">
        <f>IF(A801=""," ",VLOOKUP($A801,'02.08.-22.08.15'!$A:$I,5,FALSE))</f>
        <v xml:space="preserve"> </v>
      </c>
      <c r="E801" s="23" t="str">
        <f>IF(A801=""," ",B801*VLOOKUP($A801,'02.08.-22.08.15'!$A:$I,6,FALSE))</f>
        <v xml:space="preserve"> </v>
      </c>
      <c r="F801" s="23" t="str">
        <f>IF(A801=""," ",B801*VLOOKUP($A801,'02.08.-22.08.15'!$A:$I,7,FALSE))</f>
        <v xml:space="preserve"> </v>
      </c>
      <c r="G801" s="23" t="str">
        <f>IF(A801=""," ",B801*VLOOKUP($A801,'02.08.-22.08.15'!$A:$I,8,FALSE))</f>
        <v xml:space="preserve"> </v>
      </c>
      <c r="H801" s="23" t="str">
        <f>IF(A801=""," ",B801*VLOOKUP($A801,'02.08.-22.08.15'!$A:$I,9,FALSE))</f>
        <v xml:space="preserve"> </v>
      </c>
    </row>
    <row r="802" spans="1:8" ht="15" x14ac:dyDescent="0.2">
      <c r="A802" s="9"/>
      <c r="B802" s="14"/>
      <c r="C802" s="5" t="str">
        <f>IF(A802=""," ",VLOOKUP($A802,'02.08.-22.08.15'!$A:$I,2,FALSE))</f>
        <v xml:space="preserve"> </v>
      </c>
      <c r="D802" s="22" t="str">
        <f>IF(A802=""," ",VLOOKUP($A802,'02.08.-22.08.15'!$A:$I,5,FALSE))</f>
        <v xml:space="preserve"> </v>
      </c>
      <c r="E802" s="23" t="str">
        <f>IF(A802=""," ",B802*VLOOKUP($A802,'02.08.-22.08.15'!$A:$I,6,FALSE))</f>
        <v xml:space="preserve"> </v>
      </c>
      <c r="F802" s="23" t="str">
        <f>IF(A802=""," ",B802*VLOOKUP($A802,'02.08.-22.08.15'!$A:$I,7,FALSE))</f>
        <v xml:space="preserve"> </v>
      </c>
      <c r="G802" s="23" t="str">
        <f>IF(A802=""," ",B802*VLOOKUP($A802,'02.08.-22.08.15'!$A:$I,8,FALSE))</f>
        <v xml:space="preserve"> </v>
      </c>
      <c r="H802" s="23" t="str">
        <f>IF(A802=""," ",B802*VLOOKUP($A802,'02.08.-22.08.15'!$A:$I,9,FALSE))</f>
        <v xml:space="preserve"> </v>
      </c>
    </row>
    <row r="803" spans="1:8" ht="15" x14ac:dyDescent="0.2">
      <c r="A803" s="9"/>
      <c r="B803" s="14"/>
      <c r="C803" s="5" t="str">
        <f>IF(A803=""," ",VLOOKUP($A803,'02.08.-22.08.15'!$A:$I,2,FALSE))</f>
        <v xml:space="preserve"> </v>
      </c>
      <c r="D803" s="22" t="str">
        <f>IF(A803=""," ",VLOOKUP($A803,'02.08.-22.08.15'!$A:$I,5,FALSE))</f>
        <v xml:space="preserve"> </v>
      </c>
      <c r="E803" s="23" t="str">
        <f>IF(A803=""," ",B803*VLOOKUP($A803,'02.08.-22.08.15'!$A:$I,6,FALSE))</f>
        <v xml:space="preserve"> </v>
      </c>
      <c r="F803" s="23" t="str">
        <f>IF(A803=""," ",B803*VLOOKUP($A803,'02.08.-22.08.15'!$A:$I,7,FALSE))</f>
        <v xml:space="preserve"> </v>
      </c>
      <c r="G803" s="23" t="str">
        <f>IF(A803=""," ",B803*VLOOKUP($A803,'02.08.-22.08.15'!$A:$I,8,FALSE))</f>
        <v xml:space="preserve"> </v>
      </c>
      <c r="H803" s="23" t="str">
        <f>IF(A803=""," ",B803*VLOOKUP($A803,'02.08.-22.08.15'!$A:$I,9,FALSE))</f>
        <v xml:space="preserve"> </v>
      </c>
    </row>
    <row r="804" spans="1:8" ht="15" x14ac:dyDescent="0.2">
      <c r="A804" s="9"/>
      <c r="B804" s="14"/>
      <c r="C804" s="5" t="str">
        <f>IF(A804=""," ",VLOOKUP($A804,'02.08.-22.08.15'!$A:$I,2,FALSE))</f>
        <v xml:space="preserve"> </v>
      </c>
      <c r="D804" s="22" t="str">
        <f>IF(A804=""," ",VLOOKUP($A804,'02.08.-22.08.15'!$A:$I,5,FALSE))</f>
        <v xml:space="preserve"> </v>
      </c>
      <c r="E804" s="23" t="str">
        <f>IF(A804=""," ",B804*VLOOKUP($A804,'02.08.-22.08.15'!$A:$I,6,FALSE))</f>
        <v xml:space="preserve"> </v>
      </c>
      <c r="F804" s="23" t="str">
        <f>IF(A804=""," ",B804*VLOOKUP($A804,'02.08.-22.08.15'!$A:$I,7,FALSE))</f>
        <v xml:space="preserve"> </v>
      </c>
      <c r="G804" s="23" t="str">
        <f>IF(A804=""," ",B804*VLOOKUP($A804,'02.08.-22.08.15'!$A:$I,8,FALSE))</f>
        <v xml:space="preserve"> </v>
      </c>
      <c r="H804" s="23" t="str">
        <f>IF(A804=""," ",B804*VLOOKUP($A804,'02.08.-22.08.15'!$A:$I,9,FALSE))</f>
        <v xml:space="preserve"> </v>
      </c>
    </row>
    <row r="805" spans="1:8" ht="15" x14ac:dyDescent="0.2">
      <c r="A805" s="9"/>
      <c r="B805" s="14"/>
      <c r="C805" s="5" t="str">
        <f>IF(A805=""," ",VLOOKUP($A805,'02.08.-22.08.15'!$A:$I,2,FALSE))</f>
        <v xml:space="preserve"> </v>
      </c>
      <c r="D805" s="22" t="str">
        <f>IF(A805=""," ",VLOOKUP($A805,'02.08.-22.08.15'!$A:$I,5,FALSE))</f>
        <v xml:space="preserve"> </v>
      </c>
      <c r="E805" s="23" t="str">
        <f>IF(A805=""," ",B805*VLOOKUP($A805,'02.08.-22.08.15'!$A:$I,6,FALSE))</f>
        <v xml:space="preserve"> </v>
      </c>
      <c r="F805" s="23" t="str">
        <f>IF(A805=""," ",B805*VLOOKUP($A805,'02.08.-22.08.15'!$A:$I,7,FALSE))</f>
        <v xml:space="preserve"> </v>
      </c>
      <c r="G805" s="23" t="str">
        <f>IF(A805=""," ",B805*VLOOKUP($A805,'02.08.-22.08.15'!$A:$I,8,FALSE))</f>
        <v xml:space="preserve"> </v>
      </c>
      <c r="H805" s="23" t="str">
        <f>IF(A805=""," ",B805*VLOOKUP($A805,'02.08.-22.08.15'!$A:$I,9,FALSE))</f>
        <v xml:space="preserve"> </v>
      </c>
    </row>
    <row r="806" spans="1:8" ht="15" x14ac:dyDescent="0.2">
      <c r="A806" s="9"/>
      <c r="B806" s="14"/>
      <c r="C806" s="5" t="str">
        <f>IF(A806=""," ",VLOOKUP($A806,'02.08.-22.08.15'!$A:$I,2,FALSE))</f>
        <v xml:space="preserve"> </v>
      </c>
      <c r="D806" s="22" t="str">
        <f>IF(A806=""," ",VLOOKUP($A806,'02.08.-22.08.15'!$A:$I,5,FALSE))</f>
        <v xml:space="preserve"> </v>
      </c>
      <c r="E806" s="23" t="str">
        <f>IF(A806=""," ",B806*VLOOKUP($A806,'02.08.-22.08.15'!$A:$I,6,FALSE))</f>
        <v xml:space="preserve"> </v>
      </c>
      <c r="F806" s="23" t="str">
        <f>IF(A806=""," ",B806*VLOOKUP($A806,'02.08.-22.08.15'!$A:$I,7,FALSE))</f>
        <v xml:space="preserve"> </v>
      </c>
      <c r="G806" s="23" t="str">
        <f>IF(A806=""," ",B806*VLOOKUP($A806,'02.08.-22.08.15'!$A:$I,8,FALSE))</f>
        <v xml:space="preserve"> </v>
      </c>
      <c r="H806" s="23" t="str">
        <f>IF(A806=""," ",B806*VLOOKUP($A806,'02.08.-22.08.15'!$A:$I,9,FALSE))</f>
        <v xml:space="preserve"> </v>
      </c>
    </row>
    <row r="807" spans="1:8" ht="15" x14ac:dyDescent="0.2">
      <c r="A807" s="9"/>
      <c r="B807" s="14"/>
      <c r="C807" s="5" t="str">
        <f>IF(A807=""," ",VLOOKUP($A807,'02.08.-22.08.15'!$A:$I,2,FALSE))</f>
        <v xml:space="preserve"> </v>
      </c>
      <c r="D807" s="22" t="str">
        <f>IF(A807=""," ",VLOOKUP($A807,'02.08.-22.08.15'!$A:$I,5,FALSE))</f>
        <v xml:space="preserve"> </v>
      </c>
      <c r="E807" s="23" t="str">
        <f>IF(A807=""," ",B807*VLOOKUP($A807,'02.08.-22.08.15'!$A:$I,6,FALSE))</f>
        <v xml:space="preserve"> </v>
      </c>
      <c r="F807" s="23" t="str">
        <f>IF(A807=""," ",B807*VLOOKUP($A807,'02.08.-22.08.15'!$A:$I,7,FALSE))</f>
        <v xml:space="preserve"> </v>
      </c>
      <c r="G807" s="23" t="str">
        <f>IF(A807=""," ",B807*VLOOKUP($A807,'02.08.-22.08.15'!$A:$I,8,FALSE))</f>
        <v xml:space="preserve"> </v>
      </c>
      <c r="H807" s="23" t="str">
        <f>IF(A807=""," ",B807*VLOOKUP($A807,'02.08.-22.08.15'!$A:$I,9,FALSE))</f>
        <v xml:space="preserve"> </v>
      </c>
    </row>
    <row r="808" spans="1:8" ht="15" x14ac:dyDescent="0.2">
      <c r="A808" s="9"/>
      <c r="B808" s="14"/>
      <c r="C808" s="5" t="str">
        <f>IF(A808=""," ",VLOOKUP($A808,'02.08.-22.08.15'!$A:$I,2,FALSE))</f>
        <v xml:space="preserve"> </v>
      </c>
      <c r="D808" s="22" t="str">
        <f>IF(A808=""," ",VLOOKUP($A808,'02.08.-22.08.15'!$A:$I,5,FALSE))</f>
        <v xml:space="preserve"> </v>
      </c>
      <c r="E808" s="23" t="str">
        <f>IF(A808=""," ",B808*VLOOKUP($A808,'02.08.-22.08.15'!$A:$I,6,FALSE))</f>
        <v xml:space="preserve"> </v>
      </c>
      <c r="F808" s="23" t="str">
        <f>IF(A808=""," ",B808*VLOOKUP($A808,'02.08.-22.08.15'!$A:$I,7,FALSE))</f>
        <v xml:space="preserve"> </v>
      </c>
      <c r="G808" s="23" t="str">
        <f>IF(A808=""," ",B808*VLOOKUP($A808,'02.08.-22.08.15'!$A:$I,8,FALSE))</f>
        <v xml:space="preserve"> </v>
      </c>
      <c r="H808" s="23" t="str">
        <f>IF(A808=""," ",B808*VLOOKUP($A808,'02.08.-22.08.15'!$A:$I,9,FALSE))</f>
        <v xml:space="preserve"> </v>
      </c>
    </row>
    <row r="809" spans="1:8" ht="15" x14ac:dyDescent="0.2">
      <c r="A809" s="9"/>
      <c r="B809" s="14"/>
      <c r="C809" s="5" t="str">
        <f>IF(A809=""," ",VLOOKUP($A809,'02.08.-22.08.15'!$A:$I,2,FALSE))</f>
        <v xml:space="preserve"> </v>
      </c>
      <c r="D809" s="22" t="str">
        <f>IF(A809=""," ",VLOOKUP($A809,'02.08.-22.08.15'!$A:$I,5,FALSE))</f>
        <v xml:space="preserve"> </v>
      </c>
      <c r="E809" s="23" t="str">
        <f>IF(A809=""," ",B809*VLOOKUP($A809,'02.08.-22.08.15'!$A:$I,6,FALSE))</f>
        <v xml:space="preserve"> </v>
      </c>
      <c r="F809" s="23" t="str">
        <f>IF(A809=""," ",B809*VLOOKUP($A809,'02.08.-22.08.15'!$A:$I,7,FALSE))</f>
        <v xml:space="preserve"> </v>
      </c>
      <c r="G809" s="23" t="str">
        <f>IF(A809=""," ",B809*VLOOKUP($A809,'02.08.-22.08.15'!$A:$I,8,FALSE))</f>
        <v xml:space="preserve"> </v>
      </c>
      <c r="H809" s="23" t="str">
        <f>IF(A809=""," ",B809*VLOOKUP($A809,'02.08.-22.08.15'!$A:$I,9,FALSE))</f>
        <v xml:space="preserve"> </v>
      </c>
    </row>
    <row r="810" spans="1:8" ht="15" x14ac:dyDescent="0.2">
      <c r="A810" s="9"/>
      <c r="B810" s="14"/>
      <c r="C810" s="5" t="str">
        <f>IF(A810=""," ",VLOOKUP($A810,'02.08.-22.08.15'!$A:$I,2,FALSE))</f>
        <v xml:space="preserve"> </v>
      </c>
      <c r="D810" s="22" t="str">
        <f>IF(A810=""," ",VLOOKUP($A810,'02.08.-22.08.15'!$A:$I,5,FALSE))</f>
        <v xml:space="preserve"> </v>
      </c>
      <c r="E810" s="23" t="str">
        <f>IF(A810=""," ",B810*VLOOKUP($A810,'02.08.-22.08.15'!$A:$I,6,FALSE))</f>
        <v xml:space="preserve"> </v>
      </c>
      <c r="F810" s="23" t="str">
        <f>IF(A810=""," ",B810*VLOOKUP($A810,'02.08.-22.08.15'!$A:$I,7,FALSE))</f>
        <v xml:space="preserve"> </v>
      </c>
      <c r="G810" s="23" t="str">
        <f>IF(A810=""," ",B810*VLOOKUP($A810,'02.08.-22.08.15'!$A:$I,8,FALSE))</f>
        <v xml:space="preserve"> </v>
      </c>
      <c r="H810" s="23" t="str">
        <f>IF(A810=""," ",B810*VLOOKUP($A810,'02.08.-22.08.15'!$A:$I,9,FALSE))</f>
        <v xml:space="preserve"> </v>
      </c>
    </row>
    <row r="811" spans="1:8" ht="15" x14ac:dyDescent="0.2">
      <c r="A811" s="9"/>
      <c r="B811" s="14"/>
      <c r="C811" s="5" t="str">
        <f>IF(A811=""," ",VLOOKUP($A811,'02.08.-22.08.15'!$A:$I,2,FALSE))</f>
        <v xml:space="preserve"> </v>
      </c>
      <c r="D811" s="22" t="str">
        <f>IF(A811=""," ",VLOOKUP($A811,'02.08.-22.08.15'!$A:$I,5,FALSE))</f>
        <v xml:space="preserve"> </v>
      </c>
      <c r="E811" s="23" t="str">
        <f>IF(A811=""," ",B811*VLOOKUP($A811,'02.08.-22.08.15'!$A:$I,6,FALSE))</f>
        <v xml:space="preserve"> </v>
      </c>
      <c r="F811" s="23" t="str">
        <f>IF(A811=""," ",B811*VLOOKUP($A811,'02.08.-22.08.15'!$A:$I,7,FALSE))</f>
        <v xml:space="preserve"> </v>
      </c>
      <c r="G811" s="23" t="str">
        <f>IF(A811=""," ",B811*VLOOKUP($A811,'02.08.-22.08.15'!$A:$I,8,FALSE))</f>
        <v xml:space="preserve"> </v>
      </c>
      <c r="H811" s="23" t="str">
        <f>IF(A811=""," ",B811*VLOOKUP($A811,'02.08.-22.08.15'!$A:$I,9,FALSE))</f>
        <v xml:space="preserve"> </v>
      </c>
    </row>
    <row r="812" spans="1:8" ht="15" x14ac:dyDescent="0.2">
      <c r="A812" s="9"/>
      <c r="B812" s="14"/>
      <c r="C812" s="5" t="str">
        <f>IF(A812=""," ",VLOOKUP($A812,'02.08.-22.08.15'!$A:$I,2,FALSE))</f>
        <v xml:space="preserve"> </v>
      </c>
      <c r="D812" s="22" t="str">
        <f>IF(A812=""," ",VLOOKUP($A812,'02.08.-22.08.15'!$A:$I,5,FALSE))</f>
        <v xml:space="preserve"> </v>
      </c>
      <c r="E812" s="23" t="str">
        <f>IF(A812=""," ",B812*VLOOKUP($A812,'02.08.-22.08.15'!$A:$I,6,FALSE))</f>
        <v xml:space="preserve"> </v>
      </c>
      <c r="F812" s="23" t="str">
        <f>IF(A812=""," ",B812*VLOOKUP($A812,'02.08.-22.08.15'!$A:$I,7,FALSE))</f>
        <v xml:space="preserve"> </v>
      </c>
      <c r="G812" s="23" t="str">
        <f>IF(A812=""," ",B812*VLOOKUP($A812,'02.08.-22.08.15'!$A:$I,8,FALSE))</f>
        <v xml:space="preserve"> </v>
      </c>
      <c r="H812" s="23" t="str">
        <f>IF(A812=""," ",B812*VLOOKUP($A812,'02.08.-22.08.15'!$A:$I,9,FALSE))</f>
        <v xml:space="preserve"> </v>
      </c>
    </row>
    <row r="813" spans="1:8" ht="15" x14ac:dyDescent="0.2">
      <c r="A813" s="9"/>
      <c r="B813" s="14"/>
      <c r="C813" s="5" t="str">
        <f>IF(A813=""," ",VLOOKUP($A813,'02.08.-22.08.15'!$A:$I,2,FALSE))</f>
        <v xml:space="preserve"> </v>
      </c>
      <c r="D813" s="22" t="str">
        <f>IF(A813=""," ",VLOOKUP($A813,'02.08.-22.08.15'!$A:$I,5,FALSE))</f>
        <v xml:space="preserve"> </v>
      </c>
      <c r="E813" s="23" t="str">
        <f>IF(A813=""," ",B813*VLOOKUP($A813,'02.08.-22.08.15'!$A:$I,6,FALSE))</f>
        <v xml:space="preserve"> </v>
      </c>
      <c r="F813" s="23" t="str">
        <f>IF(A813=""," ",B813*VLOOKUP($A813,'02.08.-22.08.15'!$A:$I,7,FALSE))</f>
        <v xml:space="preserve"> </v>
      </c>
      <c r="G813" s="23" t="str">
        <f>IF(A813=""," ",B813*VLOOKUP($A813,'02.08.-22.08.15'!$A:$I,8,FALSE))</f>
        <v xml:space="preserve"> </v>
      </c>
      <c r="H813" s="23" t="str">
        <f>IF(A813=""," ",B813*VLOOKUP($A813,'02.08.-22.08.15'!$A:$I,9,FALSE))</f>
        <v xml:space="preserve"> </v>
      </c>
    </row>
    <row r="814" spans="1:8" ht="15" x14ac:dyDescent="0.2">
      <c r="A814" s="9"/>
      <c r="B814" s="14"/>
      <c r="C814" s="5" t="str">
        <f>IF(A814=""," ",VLOOKUP($A814,'02.08.-22.08.15'!$A:$I,2,FALSE))</f>
        <v xml:space="preserve"> </v>
      </c>
      <c r="D814" s="22" t="str">
        <f>IF(A814=""," ",VLOOKUP($A814,'02.08.-22.08.15'!$A:$I,5,FALSE))</f>
        <v xml:space="preserve"> </v>
      </c>
      <c r="E814" s="23" t="str">
        <f>IF(A814=""," ",B814*VLOOKUP($A814,'02.08.-22.08.15'!$A:$I,6,FALSE))</f>
        <v xml:space="preserve"> </v>
      </c>
      <c r="F814" s="23" t="str">
        <f>IF(A814=""," ",B814*VLOOKUP($A814,'02.08.-22.08.15'!$A:$I,7,FALSE))</f>
        <v xml:space="preserve"> </v>
      </c>
      <c r="G814" s="23" t="str">
        <f>IF(A814=""," ",B814*VLOOKUP($A814,'02.08.-22.08.15'!$A:$I,8,FALSE))</f>
        <v xml:space="preserve"> </v>
      </c>
      <c r="H814" s="23" t="str">
        <f>IF(A814=""," ",B814*VLOOKUP($A814,'02.08.-22.08.15'!$A:$I,9,FALSE))</f>
        <v xml:space="preserve"> </v>
      </c>
    </row>
    <row r="815" spans="1:8" ht="15" x14ac:dyDescent="0.2">
      <c r="A815" s="9"/>
      <c r="B815" s="14"/>
      <c r="C815" s="5" t="str">
        <f>IF(A815=""," ",VLOOKUP($A815,'02.08.-22.08.15'!$A:$I,2,FALSE))</f>
        <v xml:space="preserve"> </v>
      </c>
      <c r="D815" s="22" t="str">
        <f>IF(A815=""," ",VLOOKUP($A815,'02.08.-22.08.15'!$A:$I,5,FALSE))</f>
        <v xml:space="preserve"> </v>
      </c>
      <c r="E815" s="23" t="str">
        <f>IF(A815=""," ",B815*VLOOKUP($A815,'02.08.-22.08.15'!$A:$I,6,FALSE))</f>
        <v xml:space="preserve"> </v>
      </c>
      <c r="F815" s="23" t="str">
        <f>IF(A815=""," ",B815*VLOOKUP($A815,'02.08.-22.08.15'!$A:$I,7,FALSE))</f>
        <v xml:space="preserve"> </v>
      </c>
      <c r="G815" s="23" t="str">
        <f>IF(A815=""," ",B815*VLOOKUP($A815,'02.08.-22.08.15'!$A:$I,8,FALSE))</f>
        <v xml:space="preserve"> </v>
      </c>
      <c r="H815" s="23" t="str">
        <f>IF(A815=""," ",B815*VLOOKUP($A815,'02.08.-22.08.15'!$A:$I,9,FALSE))</f>
        <v xml:space="preserve"> </v>
      </c>
    </row>
    <row r="816" spans="1:8" ht="15" x14ac:dyDescent="0.2">
      <c r="A816" s="9"/>
      <c r="B816" s="14"/>
      <c r="C816" s="5" t="str">
        <f>IF(A816=""," ",VLOOKUP($A816,'02.08.-22.08.15'!$A:$I,2,FALSE))</f>
        <v xml:space="preserve"> </v>
      </c>
      <c r="D816" s="22" t="str">
        <f>IF(A816=""," ",VLOOKUP($A816,'02.08.-22.08.15'!$A:$I,5,FALSE))</f>
        <v xml:space="preserve"> </v>
      </c>
      <c r="E816" s="23" t="str">
        <f>IF(A816=""," ",B816*VLOOKUP($A816,'02.08.-22.08.15'!$A:$I,6,FALSE))</f>
        <v xml:space="preserve"> </v>
      </c>
      <c r="F816" s="23" t="str">
        <f>IF(A816=""," ",B816*VLOOKUP($A816,'02.08.-22.08.15'!$A:$I,7,FALSE))</f>
        <v xml:space="preserve"> </v>
      </c>
      <c r="G816" s="23" t="str">
        <f>IF(A816=""," ",B816*VLOOKUP($A816,'02.08.-22.08.15'!$A:$I,8,FALSE))</f>
        <v xml:space="preserve"> </v>
      </c>
      <c r="H816" s="23" t="str">
        <f>IF(A816=""," ",B816*VLOOKUP($A816,'02.08.-22.08.15'!$A:$I,9,FALSE))</f>
        <v xml:space="preserve"> </v>
      </c>
    </row>
    <row r="817" spans="1:8" ht="15" x14ac:dyDescent="0.2">
      <c r="A817" s="9"/>
      <c r="B817" s="14"/>
      <c r="C817" s="5" t="str">
        <f>IF(A817=""," ",VLOOKUP($A817,'02.08.-22.08.15'!$A:$I,2,FALSE))</f>
        <v xml:space="preserve"> </v>
      </c>
      <c r="D817" s="22" t="str">
        <f>IF(A817=""," ",VLOOKUP($A817,'02.08.-22.08.15'!$A:$I,5,FALSE))</f>
        <v xml:space="preserve"> </v>
      </c>
      <c r="E817" s="23" t="str">
        <f>IF(A817=""," ",B817*VLOOKUP($A817,'02.08.-22.08.15'!$A:$I,6,FALSE))</f>
        <v xml:space="preserve"> </v>
      </c>
      <c r="F817" s="23" t="str">
        <f>IF(A817=""," ",B817*VLOOKUP($A817,'02.08.-22.08.15'!$A:$I,7,FALSE))</f>
        <v xml:space="preserve"> </v>
      </c>
      <c r="G817" s="23" t="str">
        <f>IF(A817=""," ",B817*VLOOKUP($A817,'02.08.-22.08.15'!$A:$I,8,FALSE))</f>
        <v xml:space="preserve"> </v>
      </c>
      <c r="H817" s="23" t="str">
        <f>IF(A817=""," ",B817*VLOOKUP($A817,'02.08.-22.08.15'!$A:$I,9,FALSE))</f>
        <v xml:space="preserve"> </v>
      </c>
    </row>
    <row r="818" spans="1:8" ht="15" x14ac:dyDescent="0.2">
      <c r="A818" s="9"/>
      <c r="B818" s="14"/>
      <c r="C818" s="5" t="str">
        <f>IF(A818=""," ",VLOOKUP($A818,'02.08.-22.08.15'!$A:$I,2,FALSE))</f>
        <v xml:space="preserve"> </v>
      </c>
      <c r="D818" s="22" t="str">
        <f>IF(A818=""," ",VLOOKUP($A818,'02.08.-22.08.15'!$A:$I,5,FALSE))</f>
        <v xml:space="preserve"> </v>
      </c>
      <c r="E818" s="23" t="str">
        <f>IF(A818=""," ",B818*VLOOKUP($A818,'02.08.-22.08.15'!$A:$I,6,FALSE))</f>
        <v xml:space="preserve"> </v>
      </c>
      <c r="F818" s="23" t="str">
        <f>IF(A818=""," ",B818*VLOOKUP($A818,'02.08.-22.08.15'!$A:$I,7,FALSE))</f>
        <v xml:space="preserve"> </v>
      </c>
      <c r="G818" s="23" t="str">
        <f>IF(A818=""," ",B818*VLOOKUP($A818,'02.08.-22.08.15'!$A:$I,8,FALSE))</f>
        <v xml:space="preserve"> </v>
      </c>
      <c r="H818" s="23" t="str">
        <f>IF(A818=""," ",B818*VLOOKUP($A818,'02.08.-22.08.15'!$A:$I,9,FALSE))</f>
        <v xml:space="preserve"> </v>
      </c>
    </row>
    <row r="819" spans="1:8" ht="15" x14ac:dyDescent="0.2">
      <c r="A819" s="9"/>
      <c r="B819" s="14"/>
      <c r="C819" s="5" t="str">
        <f>IF(A819=""," ",VLOOKUP($A819,'02.08.-22.08.15'!$A:$I,2,FALSE))</f>
        <v xml:space="preserve"> </v>
      </c>
      <c r="D819" s="22" t="str">
        <f>IF(A819=""," ",VLOOKUP($A819,'02.08.-22.08.15'!$A:$I,5,FALSE))</f>
        <v xml:space="preserve"> </v>
      </c>
      <c r="E819" s="23" t="str">
        <f>IF(A819=""," ",B819*VLOOKUP($A819,'02.08.-22.08.15'!$A:$I,6,FALSE))</f>
        <v xml:space="preserve"> </v>
      </c>
      <c r="F819" s="23" t="str">
        <f>IF(A819=""," ",B819*VLOOKUP($A819,'02.08.-22.08.15'!$A:$I,7,FALSE))</f>
        <v xml:space="preserve"> </v>
      </c>
      <c r="G819" s="23" t="str">
        <f>IF(A819=""," ",B819*VLOOKUP($A819,'02.08.-22.08.15'!$A:$I,8,FALSE))</f>
        <v xml:space="preserve"> </v>
      </c>
      <c r="H819" s="23" t="str">
        <f>IF(A819=""," ",B819*VLOOKUP($A819,'02.08.-22.08.15'!$A:$I,9,FALSE))</f>
        <v xml:space="preserve"> </v>
      </c>
    </row>
    <row r="820" spans="1:8" ht="15" x14ac:dyDescent="0.2">
      <c r="A820" s="9"/>
      <c r="B820" s="14"/>
      <c r="C820" s="5" t="str">
        <f>IF(A820=""," ",VLOOKUP($A820,'02.08.-22.08.15'!$A:$I,2,FALSE))</f>
        <v xml:space="preserve"> </v>
      </c>
      <c r="D820" s="22" t="str">
        <f>IF(A820=""," ",VLOOKUP($A820,'02.08.-22.08.15'!$A:$I,5,FALSE))</f>
        <v xml:space="preserve"> </v>
      </c>
      <c r="E820" s="23" t="str">
        <f>IF(A820=""," ",B820*VLOOKUP($A820,'02.08.-22.08.15'!$A:$I,6,FALSE))</f>
        <v xml:space="preserve"> </v>
      </c>
      <c r="F820" s="23" t="str">
        <f>IF(A820=""," ",B820*VLOOKUP($A820,'02.08.-22.08.15'!$A:$I,7,FALSE))</f>
        <v xml:space="preserve"> </v>
      </c>
      <c r="G820" s="23" t="str">
        <f>IF(A820=""," ",B820*VLOOKUP($A820,'02.08.-22.08.15'!$A:$I,8,FALSE))</f>
        <v xml:space="preserve"> </v>
      </c>
      <c r="H820" s="23" t="str">
        <f>IF(A820=""," ",B820*VLOOKUP($A820,'02.08.-22.08.15'!$A:$I,9,FALSE))</f>
        <v xml:space="preserve"> </v>
      </c>
    </row>
    <row r="821" spans="1:8" ht="15" x14ac:dyDescent="0.2">
      <c r="A821" s="9"/>
      <c r="B821" s="14"/>
      <c r="C821" s="5" t="str">
        <f>IF(A821=""," ",VLOOKUP($A821,'02.08.-22.08.15'!$A:$I,2,FALSE))</f>
        <v xml:space="preserve"> </v>
      </c>
      <c r="D821" s="22" t="str">
        <f>IF(A821=""," ",VLOOKUP($A821,'02.08.-22.08.15'!$A:$I,5,FALSE))</f>
        <v xml:space="preserve"> </v>
      </c>
      <c r="E821" s="23" t="str">
        <f>IF(A821=""," ",B821*VLOOKUP($A821,'02.08.-22.08.15'!$A:$I,6,FALSE))</f>
        <v xml:space="preserve"> </v>
      </c>
      <c r="F821" s="23" t="str">
        <f>IF(A821=""," ",B821*VLOOKUP($A821,'02.08.-22.08.15'!$A:$I,7,FALSE))</f>
        <v xml:space="preserve"> </v>
      </c>
      <c r="G821" s="23" t="str">
        <f>IF(A821=""," ",B821*VLOOKUP($A821,'02.08.-22.08.15'!$A:$I,8,FALSE))</f>
        <v xml:space="preserve"> </v>
      </c>
      <c r="H821" s="23" t="str">
        <f>IF(A821=""," ",B821*VLOOKUP($A821,'02.08.-22.08.15'!$A:$I,9,FALSE))</f>
        <v xml:space="preserve"> </v>
      </c>
    </row>
    <row r="822" spans="1:8" ht="15" x14ac:dyDescent="0.2">
      <c r="A822" s="9"/>
      <c r="B822" s="14"/>
      <c r="C822" s="5" t="str">
        <f>IF(A822=""," ",VLOOKUP($A822,'02.08.-22.08.15'!$A:$I,2,FALSE))</f>
        <v xml:space="preserve"> </v>
      </c>
      <c r="D822" s="22" t="str">
        <f>IF(A822=""," ",VLOOKUP($A822,'02.08.-22.08.15'!$A:$I,5,FALSE))</f>
        <v xml:space="preserve"> </v>
      </c>
      <c r="E822" s="23" t="str">
        <f>IF(A822=""," ",B822*VLOOKUP($A822,'02.08.-22.08.15'!$A:$I,6,FALSE))</f>
        <v xml:space="preserve"> </v>
      </c>
      <c r="F822" s="23" t="str">
        <f>IF(A822=""," ",B822*VLOOKUP($A822,'02.08.-22.08.15'!$A:$I,7,FALSE))</f>
        <v xml:space="preserve"> </v>
      </c>
      <c r="G822" s="23" t="str">
        <f>IF(A822=""," ",B822*VLOOKUP($A822,'02.08.-22.08.15'!$A:$I,8,FALSE))</f>
        <v xml:space="preserve"> </v>
      </c>
      <c r="H822" s="23" t="str">
        <f>IF(A822=""," ",B822*VLOOKUP($A822,'02.08.-22.08.15'!$A:$I,9,FALSE))</f>
        <v xml:space="preserve"> </v>
      </c>
    </row>
    <row r="823" spans="1:8" ht="15" x14ac:dyDescent="0.2">
      <c r="A823" s="9"/>
      <c r="B823" s="14"/>
      <c r="C823" s="5" t="str">
        <f>IF(A823=""," ",VLOOKUP($A823,'02.08.-22.08.15'!$A:$I,2,FALSE))</f>
        <v xml:space="preserve"> </v>
      </c>
      <c r="D823" s="22" t="str">
        <f>IF(A823=""," ",VLOOKUP($A823,'02.08.-22.08.15'!$A:$I,5,FALSE))</f>
        <v xml:space="preserve"> </v>
      </c>
      <c r="E823" s="23" t="str">
        <f>IF(A823=""," ",B823*VLOOKUP($A823,'02.08.-22.08.15'!$A:$I,6,FALSE))</f>
        <v xml:space="preserve"> </v>
      </c>
      <c r="F823" s="23" t="str">
        <f>IF(A823=""," ",B823*VLOOKUP($A823,'02.08.-22.08.15'!$A:$I,7,FALSE))</f>
        <v xml:space="preserve"> </v>
      </c>
      <c r="G823" s="23" t="str">
        <f>IF(A823=""," ",B823*VLOOKUP($A823,'02.08.-22.08.15'!$A:$I,8,FALSE))</f>
        <v xml:space="preserve"> </v>
      </c>
      <c r="H823" s="23" t="str">
        <f>IF(A823=""," ",B823*VLOOKUP($A823,'02.08.-22.08.15'!$A:$I,9,FALSE))</f>
        <v xml:space="preserve"> </v>
      </c>
    </row>
    <row r="824" spans="1:8" ht="15" x14ac:dyDescent="0.2">
      <c r="A824" s="9"/>
      <c r="B824" s="14"/>
      <c r="C824" s="5" t="str">
        <f>IF(A824=""," ",VLOOKUP($A824,'02.08.-22.08.15'!$A:$I,2,FALSE))</f>
        <v xml:space="preserve"> </v>
      </c>
      <c r="D824" s="22" t="str">
        <f>IF(A824=""," ",VLOOKUP($A824,'02.08.-22.08.15'!$A:$I,5,FALSE))</f>
        <v xml:space="preserve"> </v>
      </c>
      <c r="E824" s="23" t="str">
        <f>IF(A824=""," ",B824*VLOOKUP($A824,'02.08.-22.08.15'!$A:$I,6,FALSE))</f>
        <v xml:space="preserve"> </v>
      </c>
      <c r="F824" s="23" t="str">
        <f>IF(A824=""," ",B824*VLOOKUP($A824,'02.08.-22.08.15'!$A:$I,7,FALSE))</f>
        <v xml:space="preserve"> </v>
      </c>
      <c r="G824" s="23" t="str">
        <f>IF(A824=""," ",B824*VLOOKUP($A824,'02.08.-22.08.15'!$A:$I,8,FALSE))</f>
        <v xml:space="preserve"> </v>
      </c>
      <c r="H824" s="23" t="str">
        <f>IF(A824=""," ",B824*VLOOKUP($A824,'02.08.-22.08.15'!$A:$I,9,FALSE))</f>
        <v xml:space="preserve"> </v>
      </c>
    </row>
    <row r="825" spans="1:8" ht="15" x14ac:dyDescent="0.2">
      <c r="A825" s="9"/>
      <c r="B825" s="14"/>
      <c r="C825" s="5" t="str">
        <f>IF(A825=""," ",VLOOKUP($A825,'02.08.-22.08.15'!$A:$I,2,FALSE))</f>
        <v xml:space="preserve"> </v>
      </c>
      <c r="D825" s="22" t="str">
        <f>IF(A825=""," ",VLOOKUP($A825,'02.08.-22.08.15'!$A:$I,5,FALSE))</f>
        <v xml:space="preserve"> </v>
      </c>
      <c r="E825" s="23" t="str">
        <f>IF(A825=""," ",B825*VLOOKUP($A825,'02.08.-22.08.15'!$A:$I,6,FALSE))</f>
        <v xml:space="preserve"> </v>
      </c>
      <c r="F825" s="23" t="str">
        <f>IF(A825=""," ",B825*VLOOKUP($A825,'02.08.-22.08.15'!$A:$I,7,FALSE))</f>
        <v xml:space="preserve"> </v>
      </c>
      <c r="G825" s="23" t="str">
        <f>IF(A825=""," ",B825*VLOOKUP($A825,'02.08.-22.08.15'!$A:$I,8,FALSE))</f>
        <v xml:space="preserve"> </v>
      </c>
      <c r="H825" s="23" t="str">
        <f>IF(A825=""," ",B825*VLOOKUP($A825,'02.08.-22.08.15'!$A:$I,9,FALSE))</f>
        <v xml:space="preserve"> </v>
      </c>
    </row>
    <row r="826" spans="1:8" ht="15" x14ac:dyDescent="0.2">
      <c r="A826" s="9"/>
      <c r="B826" s="14"/>
      <c r="C826" s="5" t="str">
        <f>IF(A826=""," ",VLOOKUP($A826,'02.08.-22.08.15'!$A:$I,2,FALSE))</f>
        <v xml:space="preserve"> </v>
      </c>
      <c r="D826" s="22" t="str">
        <f>IF(A826=""," ",VLOOKUP($A826,'02.08.-22.08.15'!$A:$I,5,FALSE))</f>
        <v xml:space="preserve"> </v>
      </c>
      <c r="E826" s="23" t="str">
        <f>IF(A826=""," ",B826*VLOOKUP($A826,'02.08.-22.08.15'!$A:$I,6,FALSE))</f>
        <v xml:space="preserve"> </v>
      </c>
      <c r="F826" s="23" t="str">
        <f>IF(A826=""," ",B826*VLOOKUP($A826,'02.08.-22.08.15'!$A:$I,7,FALSE))</f>
        <v xml:space="preserve"> </v>
      </c>
      <c r="G826" s="23" t="str">
        <f>IF(A826=""," ",B826*VLOOKUP($A826,'02.08.-22.08.15'!$A:$I,8,FALSE))</f>
        <v xml:space="preserve"> </v>
      </c>
      <c r="H826" s="23" t="str">
        <f>IF(A826=""," ",B826*VLOOKUP($A826,'02.08.-22.08.15'!$A:$I,9,FALSE))</f>
        <v xml:space="preserve"> </v>
      </c>
    </row>
    <row r="827" spans="1:8" ht="15" x14ac:dyDescent="0.2">
      <c r="A827" s="9"/>
      <c r="B827" s="14"/>
      <c r="C827" s="5" t="str">
        <f>IF(A827=""," ",VLOOKUP($A827,'02.08.-22.08.15'!$A:$I,2,FALSE))</f>
        <v xml:space="preserve"> </v>
      </c>
      <c r="D827" s="22" t="str">
        <f>IF(A827=""," ",VLOOKUP($A827,'02.08.-22.08.15'!$A:$I,5,FALSE))</f>
        <v xml:space="preserve"> </v>
      </c>
      <c r="E827" s="23" t="str">
        <f>IF(A827=""," ",B827*VLOOKUP($A827,'02.08.-22.08.15'!$A:$I,6,FALSE))</f>
        <v xml:space="preserve"> </v>
      </c>
      <c r="F827" s="23" t="str">
        <f>IF(A827=""," ",B827*VLOOKUP($A827,'02.08.-22.08.15'!$A:$I,7,FALSE))</f>
        <v xml:space="preserve"> </v>
      </c>
      <c r="G827" s="23" t="str">
        <f>IF(A827=""," ",B827*VLOOKUP($A827,'02.08.-22.08.15'!$A:$I,8,FALSE))</f>
        <v xml:space="preserve"> </v>
      </c>
      <c r="H827" s="23" t="str">
        <f>IF(A827=""," ",B827*VLOOKUP($A827,'02.08.-22.08.15'!$A:$I,9,FALSE))</f>
        <v xml:space="preserve"> </v>
      </c>
    </row>
    <row r="828" spans="1:8" ht="15" x14ac:dyDescent="0.2">
      <c r="A828" s="9"/>
      <c r="B828" s="14"/>
      <c r="C828" s="5" t="str">
        <f>IF(A828=""," ",VLOOKUP($A828,'02.08.-22.08.15'!$A:$I,2,FALSE))</f>
        <v xml:space="preserve"> </v>
      </c>
      <c r="D828" s="22" t="str">
        <f>IF(A828=""," ",VLOOKUP($A828,'02.08.-22.08.15'!$A:$I,5,FALSE))</f>
        <v xml:space="preserve"> </v>
      </c>
      <c r="E828" s="23" t="str">
        <f>IF(A828=""," ",B828*VLOOKUP($A828,'02.08.-22.08.15'!$A:$I,6,FALSE))</f>
        <v xml:space="preserve"> </v>
      </c>
      <c r="F828" s="23" t="str">
        <f>IF(A828=""," ",B828*VLOOKUP($A828,'02.08.-22.08.15'!$A:$I,7,FALSE))</f>
        <v xml:space="preserve"> </v>
      </c>
      <c r="G828" s="23" t="str">
        <f>IF(A828=""," ",B828*VLOOKUP($A828,'02.08.-22.08.15'!$A:$I,8,FALSE))</f>
        <v xml:space="preserve"> </v>
      </c>
      <c r="H828" s="23" t="str">
        <f>IF(A828=""," ",B828*VLOOKUP($A828,'02.08.-22.08.15'!$A:$I,9,FALSE))</f>
        <v xml:space="preserve"> </v>
      </c>
    </row>
    <row r="829" spans="1:8" ht="15" x14ac:dyDescent="0.2">
      <c r="A829" s="9"/>
      <c r="B829" s="14"/>
      <c r="C829" s="5" t="str">
        <f>IF(A829=""," ",VLOOKUP($A829,'02.08.-22.08.15'!$A:$I,2,FALSE))</f>
        <v xml:space="preserve"> </v>
      </c>
      <c r="D829" s="22" t="str">
        <f>IF(A829=""," ",VLOOKUP($A829,'02.08.-22.08.15'!$A:$I,5,FALSE))</f>
        <v xml:space="preserve"> </v>
      </c>
      <c r="E829" s="23" t="str">
        <f>IF(A829=""," ",B829*VLOOKUP($A829,'02.08.-22.08.15'!$A:$I,6,FALSE))</f>
        <v xml:space="preserve"> </v>
      </c>
      <c r="F829" s="23" t="str">
        <f>IF(A829=""," ",B829*VLOOKUP($A829,'02.08.-22.08.15'!$A:$I,7,FALSE))</f>
        <v xml:space="preserve"> </v>
      </c>
      <c r="G829" s="23" t="str">
        <f>IF(A829=""," ",B829*VLOOKUP($A829,'02.08.-22.08.15'!$A:$I,8,FALSE))</f>
        <v xml:space="preserve"> </v>
      </c>
      <c r="H829" s="23" t="str">
        <f>IF(A829=""," ",B829*VLOOKUP($A829,'02.08.-22.08.15'!$A:$I,9,FALSE))</f>
        <v xml:space="preserve"> </v>
      </c>
    </row>
    <row r="830" spans="1:8" ht="15" x14ac:dyDescent="0.2">
      <c r="A830" s="9"/>
      <c r="B830" s="14"/>
      <c r="C830" s="5" t="str">
        <f>IF(A830=""," ",VLOOKUP($A830,'02.08.-22.08.15'!$A:$I,2,FALSE))</f>
        <v xml:space="preserve"> </v>
      </c>
      <c r="D830" s="22" t="str">
        <f>IF(A830=""," ",VLOOKUP($A830,'02.08.-22.08.15'!$A:$I,5,FALSE))</f>
        <v xml:space="preserve"> </v>
      </c>
      <c r="E830" s="23" t="str">
        <f>IF(A830=""," ",B830*VLOOKUP($A830,'02.08.-22.08.15'!$A:$I,6,FALSE))</f>
        <v xml:space="preserve"> </v>
      </c>
      <c r="F830" s="23" t="str">
        <f>IF(A830=""," ",B830*VLOOKUP($A830,'02.08.-22.08.15'!$A:$I,7,FALSE))</f>
        <v xml:space="preserve"> </v>
      </c>
      <c r="G830" s="23" t="str">
        <f>IF(A830=""," ",B830*VLOOKUP($A830,'02.08.-22.08.15'!$A:$I,8,FALSE))</f>
        <v xml:space="preserve"> </v>
      </c>
      <c r="H830" s="23" t="str">
        <f>IF(A830=""," ",B830*VLOOKUP($A830,'02.08.-22.08.15'!$A:$I,9,FALSE))</f>
        <v xml:space="preserve"> </v>
      </c>
    </row>
    <row r="831" spans="1:8" ht="15" x14ac:dyDescent="0.2">
      <c r="A831" s="9"/>
      <c r="B831" s="14"/>
      <c r="C831" s="5" t="str">
        <f>IF(A831=""," ",VLOOKUP($A831,'02.08.-22.08.15'!$A:$I,2,FALSE))</f>
        <v xml:space="preserve"> </v>
      </c>
      <c r="D831" s="22" t="str">
        <f>IF(A831=""," ",VLOOKUP($A831,'02.08.-22.08.15'!$A:$I,5,FALSE))</f>
        <v xml:space="preserve"> </v>
      </c>
      <c r="E831" s="23" t="str">
        <f>IF(A831=""," ",B831*VLOOKUP($A831,'02.08.-22.08.15'!$A:$I,6,FALSE))</f>
        <v xml:space="preserve"> </v>
      </c>
      <c r="F831" s="23" t="str">
        <f>IF(A831=""," ",B831*VLOOKUP($A831,'02.08.-22.08.15'!$A:$I,7,FALSE))</f>
        <v xml:space="preserve"> </v>
      </c>
      <c r="G831" s="23" t="str">
        <f>IF(A831=""," ",B831*VLOOKUP($A831,'02.08.-22.08.15'!$A:$I,8,FALSE))</f>
        <v xml:space="preserve"> </v>
      </c>
      <c r="H831" s="23" t="str">
        <f>IF(A831=""," ",B831*VLOOKUP($A831,'02.08.-22.08.15'!$A:$I,9,FALSE))</f>
        <v xml:space="preserve"> </v>
      </c>
    </row>
    <row r="832" spans="1:8" ht="15" x14ac:dyDescent="0.2">
      <c r="A832" s="9"/>
      <c r="B832" s="14"/>
      <c r="C832" s="5" t="str">
        <f>IF(A832=""," ",VLOOKUP($A832,'02.08.-22.08.15'!$A:$I,2,FALSE))</f>
        <v xml:space="preserve"> </v>
      </c>
      <c r="D832" s="22" t="str">
        <f>IF(A832=""," ",VLOOKUP($A832,'02.08.-22.08.15'!$A:$I,5,FALSE))</f>
        <v xml:space="preserve"> </v>
      </c>
      <c r="E832" s="23" t="str">
        <f>IF(A832=""," ",B832*VLOOKUP($A832,'02.08.-22.08.15'!$A:$I,6,FALSE))</f>
        <v xml:space="preserve"> </v>
      </c>
      <c r="F832" s="23" t="str">
        <f>IF(A832=""," ",B832*VLOOKUP($A832,'02.08.-22.08.15'!$A:$I,7,FALSE))</f>
        <v xml:space="preserve"> </v>
      </c>
      <c r="G832" s="23" t="str">
        <f>IF(A832=""," ",B832*VLOOKUP($A832,'02.08.-22.08.15'!$A:$I,8,FALSE))</f>
        <v xml:space="preserve"> </v>
      </c>
      <c r="H832" s="23" t="str">
        <f>IF(A832=""," ",B832*VLOOKUP($A832,'02.08.-22.08.15'!$A:$I,9,FALSE))</f>
        <v xml:space="preserve"> </v>
      </c>
    </row>
    <row r="833" spans="1:8" ht="15" x14ac:dyDescent="0.2">
      <c r="A833" s="9"/>
      <c r="B833" s="14"/>
      <c r="C833" s="5" t="str">
        <f>IF(A833=""," ",VLOOKUP($A833,'02.08.-22.08.15'!$A:$I,2,FALSE))</f>
        <v xml:space="preserve"> </v>
      </c>
      <c r="D833" s="22" t="str">
        <f>IF(A833=""," ",VLOOKUP($A833,'02.08.-22.08.15'!$A:$I,5,FALSE))</f>
        <v xml:space="preserve"> </v>
      </c>
      <c r="E833" s="23" t="str">
        <f>IF(A833=""," ",B833*VLOOKUP($A833,'02.08.-22.08.15'!$A:$I,6,FALSE))</f>
        <v xml:space="preserve"> </v>
      </c>
      <c r="F833" s="23" t="str">
        <f>IF(A833=""," ",B833*VLOOKUP($A833,'02.08.-22.08.15'!$A:$I,7,FALSE))</f>
        <v xml:space="preserve"> </v>
      </c>
      <c r="G833" s="23" t="str">
        <f>IF(A833=""," ",B833*VLOOKUP($A833,'02.08.-22.08.15'!$A:$I,8,FALSE))</f>
        <v xml:space="preserve"> </v>
      </c>
      <c r="H833" s="23" t="str">
        <f>IF(A833=""," ",B833*VLOOKUP($A833,'02.08.-22.08.15'!$A:$I,9,FALSE))</f>
        <v xml:space="preserve"> </v>
      </c>
    </row>
    <row r="834" spans="1:8" ht="15" x14ac:dyDescent="0.2">
      <c r="A834" s="9"/>
      <c r="B834" s="14"/>
      <c r="C834" s="5" t="str">
        <f>IF(A834=""," ",VLOOKUP($A834,'02.08.-22.08.15'!$A:$I,2,FALSE))</f>
        <v xml:space="preserve"> </v>
      </c>
      <c r="D834" s="22" t="str">
        <f>IF(A834=""," ",VLOOKUP($A834,'02.08.-22.08.15'!$A:$I,5,FALSE))</f>
        <v xml:space="preserve"> </v>
      </c>
      <c r="E834" s="23" t="str">
        <f>IF(A834=""," ",B834*VLOOKUP($A834,'02.08.-22.08.15'!$A:$I,6,FALSE))</f>
        <v xml:space="preserve"> </v>
      </c>
      <c r="F834" s="23" t="str">
        <f>IF(A834=""," ",B834*VLOOKUP($A834,'02.08.-22.08.15'!$A:$I,7,FALSE))</f>
        <v xml:space="preserve"> </v>
      </c>
      <c r="G834" s="23" t="str">
        <f>IF(A834=""," ",B834*VLOOKUP($A834,'02.08.-22.08.15'!$A:$I,8,FALSE))</f>
        <v xml:space="preserve"> </v>
      </c>
      <c r="H834" s="23" t="str">
        <f>IF(A834=""," ",B834*VLOOKUP($A834,'02.08.-22.08.15'!$A:$I,9,FALSE))</f>
        <v xml:space="preserve"> </v>
      </c>
    </row>
    <row r="835" spans="1:8" ht="15" x14ac:dyDescent="0.2">
      <c r="A835" s="9"/>
      <c r="B835" s="14"/>
      <c r="C835" s="5" t="str">
        <f>IF(A835=""," ",VLOOKUP($A835,'02.08.-22.08.15'!$A:$I,2,FALSE))</f>
        <v xml:space="preserve"> </v>
      </c>
      <c r="D835" s="22" t="str">
        <f>IF(A835=""," ",VLOOKUP($A835,'02.08.-22.08.15'!$A:$I,5,FALSE))</f>
        <v xml:space="preserve"> </v>
      </c>
      <c r="E835" s="23" t="str">
        <f>IF(A835=""," ",B835*VLOOKUP($A835,'02.08.-22.08.15'!$A:$I,6,FALSE))</f>
        <v xml:space="preserve"> </v>
      </c>
      <c r="F835" s="23" t="str">
        <f>IF(A835=""," ",B835*VLOOKUP($A835,'02.08.-22.08.15'!$A:$I,7,FALSE))</f>
        <v xml:space="preserve"> </v>
      </c>
      <c r="G835" s="23" t="str">
        <f>IF(A835=""," ",B835*VLOOKUP($A835,'02.08.-22.08.15'!$A:$I,8,FALSE))</f>
        <v xml:space="preserve"> </v>
      </c>
      <c r="H835" s="23" t="str">
        <f>IF(A835=""," ",B835*VLOOKUP($A835,'02.08.-22.08.15'!$A:$I,9,FALSE))</f>
        <v xml:space="preserve"> </v>
      </c>
    </row>
    <row r="836" spans="1:8" ht="15" x14ac:dyDescent="0.2">
      <c r="A836" s="9"/>
      <c r="B836" s="14"/>
      <c r="C836" s="5" t="str">
        <f>IF(A836=""," ",VLOOKUP($A836,'02.08.-22.08.15'!$A:$I,2,FALSE))</f>
        <v xml:space="preserve"> </v>
      </c>
      <c r="D836" s="22" t="str">
        <f>IF(A836=""," ",VLOOKUP($A836,'02.08.-22.08.15'!$A:$I,5,FALSE))</f>
        <v xml:space="preserve"> </v>
      </c>
      <c r="E836" s="23" t="str">
        <f>IF(A836=""," ",B836*VLOOKUP($A836,'02.08.-22.08.15'!$A:$I,6,FALSE))</f>
        <v xml:space="preserve"> </v>
      </c>
      <c r="F836" s="23" t="str">
        <f>IF(A836=""," ",B836*VLOOKUP($A836,'02.08.-22.08.15'!$A:$I,7,FALSE))</f>
        <v xml:space="preserve"> </v>
      </c>
      <c r="G836" s="23" t="str">
        <f>IF(A836=""," ",B836*VLOOKUP($A836,'02.08.-22.08.15'!$A:$I,8,FALSE))</f>
        <v xml:space="preserve"> </v>
      </c>
      <c r="H836" s="23" t="str">
        <f>IF(A836=""," ",B836*VLOOKUP($A836,'02.08.-22.08.15'!$A:$I,9,FALSE))</f>
        <v xml:space="preserve"> </v>
      </c>
    </row>
    <row r="837" spans="1:8" ht="15" x14ac:dyDescent="0.2">
      <c r="A837" s="9"/>
      <c r="B837" s="14"/>
      <c r="C837" s="5" t="str">
        <f>IF(A837=""," ",VLOOKUP($A837,'02.08.-22.08.15'!$A:$I,2,FALSE))</f>
        <v xml:space="preserve"> </v>
      </c>
      <c r="D837" s="22" t="str">
        <f>IF(A837=""," ",VLOOKUP($A837,'02.08.-22.08.15'!$A:$I,5,FALSE))</f>
        <v xml:space="preserve"> </v>
      </c>
      <c r="E837" s="23" t="str">
        <f>IF(A837=""," ",B837*VLOOKUP($A837,'02.08.-22.08.15'!$A:$I,6,FALSE))</f>
        <v xml:space="preserve"> </v>
      </c>
      <c r="F837" s="23" t="str">
        <f>IF(A837=""," ",B837*VLOOKUP($A837,'02.08.-22.08.15'!$A:$I,7,FALSE))</f>
        <v xml:space="preserve"> </v>
      </c>
      <c r="G837" s="23" t="str">
        <f>IF(A837=""," ",B837*VLOOKUP($A837,'02.08.-22.08.15'!$A:$I,8,FALSE))</f>
        <v xml:space="preserve"> </v>
      </c>
      <c r="H837" s="23" t="str">
        <f>IF(A837=""," ",B837*VLOOKUP($A837,'02.08.-22.08.15'!$A:$I,9,FALSE))</f>
        <v xml:space="preserve"> </v>
      </c>
    </row>
    <row r="838" spans="1:8" ht="15" x14ac:dyDescent="0.2">
      <c r="A838" s="9"/>
      <c r="B838" s="14"/>
      <c r="C838" s="5" t="str">
        <f>IF(A838=""," ",VLOOKUP($A838,'02.08.-22.08.15'!$A:$I,2,FALSE))</f>
        <v xml:space="preserve"> </v>
      </c>
      <c r="D838" s="22" t="str">
        <f>IF(A838=""," ",VLOOKUP($A838,'02.08.-22.08.15'!$A:$I,5,FALSE))</f>
        <v xml:space="preserve"> </v>
      </c>
      <c r="E838" s="23" t="str">
        <f>IF(A838=""," ",B838*VLOOKUP($A838,'02.08.-22.08.15'!$A:$I,6,FALSE))</f>
        <v xml:space="preserve"> </v>
      </c>
      <c r="F838" s="23" t="str">
        <f>IF(A838=""," ",B838*VLOOKUP($A838,'02.08.-22.08.15'!$A:$I,7,FALSE))</f>
        <v xml:space="preserve"> </v>
      </c>
      <c r="G838" s="23" t="str">
        <f>IF(A838=""," ",B838*VLOOKUP($A838,'02.08.-22.08.15'!$A:$I,8,FALSE))</f>
        <v xml:space="preserve"> </v>
      </c>
      <c r="H838" s="23" t="str">
        <f>IF(A838=""," ",B838*VLOOKUP($A838,'02.08.-22.08.15'!$A:$I,9,FALSE))</f>
        <v xml:space="preserve"> </v>
      </c>
    </row>
    <row r="839" spans="1:8" ht="15" x14ac:dyDescent="0.2">
      <c r="A839" s="9"/>
      <c r="B839" s="14"/>
      <c r="C839" s="5" t="str">
        <f>IF(A839=""," ",VLOOKUP($A839,'02.08.-22.08.15'!$A:$I,2,FALSE))</f>
        <v xml:space="preserve"> </v>
      </c>
      <c r="D839" s="22" t="str">
        <f>IF(A839=""," ",VLOOKUP($A839,'02.08.-22.08.15'!$A:$I,5,FALSE))</f>
        <v xml:space="preserve"> </v>
      </c>
      <c r="E839" s="23" t="str">
        <f>IF(A839=""," ",B839*VLOOKUP($A839,'02.08.-22.08.15'!$A:$I,6,FALSE))</f>
        <v xml:space="preserve"> </v>
      </c>
      <c r="F839" s="23" t="str">
        <f>IF(A839=""," ",B839*VLOOKUP($A839,'02.08.-22.08.15'!$A:$I,7,FALSE))</f>
        <v xml:space="preserve"> </v>
      </c>
      <c r="G839" s="23" t="str">
        <f>IF(A839=""," ",B839*VLOOKUP($A839,'02.08.-22.08.15'!$A:$I,8,FALSE))</f>
        <v xml:space="preserve"> </v>
      </c>
      <c r="H839" s="23" t="str">
        <f>IF(A839=""," ",B839*VLOOKUP($A839,'02.08.-22.08.15'!$A:$I,9,FALSE))</f>
        <v xml:space="preserve"> </v>
      </c>
    </row>
    <row r="840" spans="1:8" ht="15" x14ac:dyDescent="0.2">
      <c r="A840" s="9"/>
      <c r="B840" s="14"/>
      <c r="C840" s="5" t="str">
        <f>IF(A840=""," ",VLOOKUP($A840,'02.08.-22.08.15'!$A:$I,2,FALSE))</f>
        <v xml:space="preserve"> </v>
      </c>
      <c r="D840" s="22" t="str">
        <f>IF(A840=""," ",VLOOKUP($A840,'02.08.-22.08.15'!$A:$I,5,FALSE))</f>
        <v xml:space="preserve"> </v>
      </c>
      <c r="E840" s="23" t="str">
        <f>IF(A840=""," ",B840*VLOOKUP($A840,'02.08.-22.08.15'!$A:$I,6,FALSE))</f>
        <v xml:space="preserve"> </v>
      </c>
      <c r="F840" s="23" t="str">
        <f>IF(A840=""," ",B840*VLOOKUP($A840,'02.08.-22.08.15'!$A:$I,7,FALSE))</f>
        <v xml:space="preserve"> </v>
      </c>
      <c r="G840" s="23" t="str">
        <f>IF(A840=""," ",B840*VLOOKUP($A840,'02.08.-22.08.15'!$A:$I,8,FALSE))</f>
        <v xml:space="preserve"> </v>
      </c>
      <c r="H840" s="23" t="str">
        <f>IF(A840=""," ",B840*VLOOKUP($A840,'02.08.-22.08.15'!$A:$I,9,FALSE))</f>
        <v xml:space="preserve"> </v>
      </c>
    </row>
    <row r="841" spans="1:8" ht="15" x14ac:dyDescent="0.2">
      <c r="A841" s="9"/>
      <c r="B841" s="14"/>
      <c r="C841" s="5" t="str">
        <f>IF(A841=""," ",VLOOKUP($A841,'02.08.-22.08.15'!$A:$I,2,FALSE))</f>
        <v xml:space="preserve"> </v>
      </c>
      <c r="D841" s="22" t="str">
        <f>IF(A841=""," ",VLOOKUP($A841,'02.08.-22.08.15'!$A:$I,5,FALSE))</f>
        <v xml:space="preserve"> </v>
      </c>
      <c r="E841" s="23" t="str">
        <f>IF(A841=""," ",B841*VLOOKUP($A841,'02.08.-22.08.15'!$A:$I,6,FALSE))</f>
        <v xml:space="preserve"> </v>
      </c>
      <c r="F841" s="23" t="str">
        <f>IF(A841=""," ",B841*VLOOKUP($A841,'02.08.-22.08.15'!$A:$I,7,FALSE))</f>
        <v xml:space="preserve"> </v>
      </c>
      <c r="G841" s="23" t="str">
        <f>IF(A841=""," ",B841*VLOOKUP($A841,'02.08.-22.08.15'!$A:$I,8,FALSE))</f>
        <v xml:space="preserve"> </v>
      </c>
      <c r="H841" s="23" t="str">
        <f>IF(A841=""," ",B841*VLOOKUP($A841,'02.08.-22.08.15'!$A:$I,9,FALSE))</f>
        <v xml:space="preserve"> </v>
      </c>
    </row>
    <row r="842" spans="1:8" ht="15" x14ac:dyDescent="0.2">
      <c r="A842" s="9"/>
      <c r="B842" s="14"/>
      <c r="C842" s="5" t="str">
        <f>IF(A842=""," ",VLOOKUP($A842,'02.08.-22.08.15'!$A:$I,2,FALSE))</f>
        <v xml:space="preserve"> </v>
      </c>
      <c r="D842" s="22" t="str">
        <f>IF(A842=""," ",VLOOKUP($A842,'02.08.-22.08.15'!$A:$I,5,FALSE))</f>
        <v xml:space="preserve"> </v>
      </c>
      <c r="E842" s="23" t="str">
        <f>IF(A842=""," ",B842*VLOOKUP($A842,'02.08.-22.08.15'!$A:$I,6,FALSE))</f>
        <v xml:space="preserve"> </v>
      </c>
      <c r="F842" s="23" t="str">
        <f>IF(A842=""," ",B842*VLOOKUP($A842,'02.08.-22.08.15'!$A:$I,7,FALSE))</f>
        <v xml:space="preserve"> </v>
      </c>
      <c r="G842" s="23" t="str">
        <f>IF(A842=""," ",B842*VLOOKUP($A842,'02.08.-22.08.15'!$A:$I,8,FALSE))</f>
        <v xml:space="preserve"> </v>
      </c>
      <c r="H842" s="23" t="str">
        <f>IF(A842=""," ",B842*VLOOKUP($A842,'02.08.-22.08.15'!$A:$I,9,FALSE))</f>
        <v xml:space="preserve"> </v>
      </c>
    </row>
    <row r="843" spans="1:8" ht="15" x14ac:dyDescent="0.2">
      <c r="A843" s="9"/>
      <c r="B843" s="14"/>
      <c r="C843" s="5" t="str">
        <f>IF(A843=""," ",VLOOKUP($A843,'02.08.-22.08.15'!$A:$I,2,FALSE))</f>
        <v xml:space="preserve"> </v>
      </c>
      <c r="D843" s="22" t="str">
        <f>IF(A843=""," ",VLOOKUP($A843,'02.08.-22.08.15'!$A:$I,5,FALSE))</f>
        <v xml:space="preserve"> </v>
      </c>
      <c r="E843" s="23" t="str">
        <f>IF(A843=""," ",B843*VLOOKUP($A843,'02.08.-22.08.15'!$A:$I,6,FALSE))</f>
        <v xml:space="preserve"> </v>
      </c>
      <c r="F843" s="23" t="str">
        <f>IF(A843=""," ",B843*VLOOKUP($A843,'02.08.-22.08.15'!$A:$I,7,FALSE))</f>
        <v xml:space="preserve"> </v>
      </c>
      <c r="G843" s="23" t="str">
        <f>IF(A843=""," ",B843*VLOOKUP($A843,'02.08.-22.08.15'!$A:$I,8,FALSE))</f>
        <v xml:space="preserve"> </v>
      </c>
      <c r="H843" s="23" t="str">
        <f>IF(A843=""," ",B843*VLOOKUP($A843,'02.08.-22.08.15'!$A:$I,9,FALSE))</f>
        <v xml:space="preserve"> </v>
      </c>
    </row>
    <row r="844" spans="1:8" ht="15" x14ac:dyDescent="0.2">
      <c r="A844" s="9"/>
      <c r="B844" s="14"/>
      <c r="C844" s="5" t="str">
        <f>IF(A844=""," ",VLOOKUP($A844,'02.08.-22.08.15'!$A:$I,2,FALSE))</f>
        <v xml:space="preserve"> </v>
      </c>
      <c r="D844" s="22" t="str">
        <f>IF(A844=""," ",VLOOKUP($A844,'02.08.-22.08.15'!$A:$I,5,FALSE))</f>
        <v xml:space="preserve"> </v>
      </c>
      <c r="E844" s="23" t="str">
        <f>IF(A844=""," ",B844*VLOOKUP($A844,'02.08.-22.08.15'!$A:$I,6,FALSE))</f>
        <v xml:space="preserve"> </v>
      </c>
      <c r="F844" s="23" t="str">
        <f>IF(A844=""," ",B844*VLOOKUP($A844,'02.08.-22.08.15'!$A:$I,7,FALSE))</f>
        <v xml:space="preserve"> </v>
      </c>
      <c r="G844" s="23" t="str">
        <f>IF(A844=""," ",B844*VLOOKUP($A844,'02.08.-22.08.15'!$A:$I,8,FALSE))</f>
        <v xml:space="preserve"> </v>
      </c>
      <c r="H844" s="23" t="str">
        <f>IF(A844=""," ",B844*VLOOKUP($A844,'02.08.-22.08.15'!$A:$I,9,FALSE))</f>
        <v xml:space="preserve"> </v>
      </c>
    </row>
    <row r="845" spans="1:8" ht="15" x14ac:dyDescent="0.2">
      <c r="A845" s="9"/>
      <c r="B845" s="14"/>
      <c r="C845" s="5" t="str">
        <f>IF(A845=""," ",VLOOKUP($A845,'02.08.-22.08.15'!$A:$I,2,FALSE))</f>
        <v xml:space="preserve"> </v>
      </c>
      <c r="D845" s="22" t="str">
        <f>IF(A845=""," ",VLOOKUP($A845,'02.08.-22.08.15'!$A:$I,5,FALSE))</f>
        <v xml:space="preserve"> </v>
      </c>
      <c r="E845" s="23" t="str">
        <f>IF(A845=""," ",B845*VLOOKUP($A845,'02.08.-22.08.15'!$A:$I,6,FALSE))</f>
        <v xml:space="preserve"> </v>
      </c>
      <c r="F845" s="23" t="str">
        <f>IF(A845=""," ",B845*VLOOKUP($A845,'02.08.-22.08.15'!$A:$I,7,FALSE))</f>
        <v xml:space="preserve"> </v>
      </c>
      <c r="G845" s="23" t="str">
        <f>IF(A845=""," ",B845*VLOOKUP($A845,'02.08.-22.08.15'!$A:$I,8,FALSE))</f>
        <v xml:space="preserve"> </v>
      </c>
      <c r="H845" s="23" t="str">
        <f>IF(A845=""," ",B845*VLOOKUP($A845,'02.08.-22.08.15'!$A:$I,9,FALSE))</f>
        <v xml:space="preserve"> </v>
      </c>
    </row>
    <row r="846" spans="1:8" ht="15" x14ac:dyDescent="0.2">
      <c r="A846" s="9"/>
      <c r="B846" s="14"/>
      <c r="C846" s="5" t="str">
        <f>IF(A846=""," ",VLOOKUP($A846,'02.08.-22.08.15'!$A:$I,2,FALSE))</f>
        <v xml:space="preserve"> </v>
      </c>
      <c r="D846" s="22" t="str">
        <f>IF(A846=""," ",VLOOKUP($A846,'02.08.-22.08.15'!$A:$I,5,FALSE))</f>
        <v xml:space="preserve"> </v>
      </c>
      <c r="E846" s="23" t="str">
        <f>IF(A846=""," ",B846*VLOOKUP($A846,'02.08.-22.08.15'!$A:$I,6,FALSE))</f>
        <v xml:space="preserve"> </v>
      </c>
      <c r="F846" s="23" t="str">
        <f>IF(A846=""," ",B846*VLOOKUP($A846,'02.08.-22.08.15'!$A:$I,7,FALSE))</f>
        <v xml:space="preserve"> </v>
      </c>
      <c r="G846" s="23" t="str">
        <f>IF(A846=""," ",B846*VLOOKUP($A846,'02.08.-22.08.15'!$A:$I,8,FALSE))</f>
        <v xml:space="preserve"> </v>
      </c>
      <c r="H846" s="23" t="str">
        <f>IF(A846=""," ",B846*VLOOKUP($A846,'02.08.-22.08.15'!$A:$I,9,FALSE))</f>
        <v xml:space="preserve"> </v>
      </c>
    </row>
    <row r="847" spans="1:8" ht="15" x14ac:dyDescent="0.2">
      <c r="A847" s="9"/>
      <c r="B847" s="14"/>
      <c r="C847" s="5" t="str">
        <f>IF(A847=""," ",VLOOKUP($A847,'02.08.-22.08.15'!$A:$I,2,FALSE))</f>
        <v xml:space="preserve"> </v>
      </c>
      <c r="D847" s="22" t="str">
        <f>IF(A847=""," ",VLOOKUP($A847,'02.08.-22.08.15'!$A:$I,5,FALSE))</f>
        <v xml:space="preserve"> </v>
      </c>
      <c r="E847" s="23" t="str">
        <f>IF(A847=""," ",B847*VLOOKUP($A847,'02.08.-22.08.15'!$A:$I,6,FALSE))</f>
        <v xml:space="preserve"> </v>
      </c>
      <c r="F847" s="23" t="str">
        <f>IF(A847=""," ",B847*VLOOKUP($A847,'02.08.-22.08.15'!$A:$I,7,FALSE))</f>
        <v xml:space="preserve"> </v>
      </c>
      <c r="G847" s="23" t="str">
        <f>IF(A847=""," ",B847*VLOOKUP($A847,'02.08.-22.08.15'!$A:$I,8,FALSE))</f>
        <v xml:space="preserve"> </v>
      </c>
      <c r="H847" s="23" t="str">
        <f>IF(A847=""," ",B847*VLOOKUP($A847,'02.08.-22.08.15'!$A:$I,9,FALSE))</f>
        <v xml:space="preserve"> </v>
      </c>
    </row>
    <row r="848" spans="1:8" ht="15" x14ac:dyDescent="0.2">
      <c r="A848" s="9"/>
      <c r="B848" s="14"/>
      <c r="C848" s="5" t="str">
        <f>IF(A848=""," ",VLOOKUP($A848,'02.08.-22.08.15'!$A:$I,2,FALSE))</f>
        <v xml:space="preserve"> </v>
      </c>
      <c r="D848" s="22" t="str">
        <f>IF(A848=""," ",VLOOKUP($A848,'02.08.-22.08.15'!$A:$I,5,FALSE))</f>
        <v xml:space="preserve"> </v>
      </c>
      <c r="E848" s="23" t="str">
        <f>IF(A848=""," ",B848*VLOOKUP($A848,'02.08.-22.08.15'!$A:$I,6,FALSE))</f>
        <v xml:space="preserve"> </v>
      </c>
      <c r="F848" s="23" t="str">
        <f>IF(A848=""," ",B848*VLOOKUP($A848,'02.08.-22.08.15'!$A:$I,7,FALSE))</f>
        <v xml:space="preserve"> </v>
      </c>
      <c r="G848" s="23" t="str">
        <f>IF(A848=""," ",B848*VLOOKUP($A848,'02.08.-22.08.15'!$A:$I,8,FALSE))</f>
        <v xml:space="preserve"> </v>
      </c>
      <c r="H848" s="23" t="str">
        <f>IF(A848=""," ",B848*VLOOKUP($A848,'02.08.-22.08.15'!$A:$I,9,FALSE))</f>
        <v xml:space="preserve"> </v>
      </c>
    </row>
    <row r="849" spans="1:8" ht="15" x14ac:dyDescent="0.2">
      <c r="A849" s="9"/>
      <c r="B849" s="14"/>
      <c r="C849" s="5" t="str">
        <f>IF(A849=""," ",VLOOKUP($A849,'02.08.-22.08.15'!$A:$I,2,FALSE))</f>
        <v xml:space="preserve"> </v>
      </c>
      <c r="D849" s="22" t="str">
        <f>IF(A849=""," ",VLOOKUP($A849,'02.08.-22.08.15'!$A:$I,5,FALSE))</f>
        <v xml:space="preserve"> </v>
      </c>
      <c r="E849" s="23" t="str">
        <f>IF(A849=""," ",B849*VLOOKUP($A849,'02.08.-22.08.15'!$A:$I,6,FALSE))</f>
        <v xml:space="preserve"> </v>
      </c>
      <c r="F849" s="23" t="str">
        <f>IF(A849=""," ",B849*VLOOKUP($A849,'02.08.-22.08.15'!$A:$I,7,FALSE))</f>
        <v xml:space="preserve"> </v>
      </c>
      <c r="G849" s="23" t="str">
        <f>IF(A849=""," ",B849*VLOOKUP($A849,'02.08.-22.08.15'!$A:$I,8,FALSE))</f>
        <v xml:space="preserve"> </v>
      </c>
      <c r="H849" s="23" t="str">
        <f>IF(A849=""," ",B849*VLOOKUP($A849,'02.08.-22.08.15'!$A:$I,9,FALSE))</f>
        <v xml:space="preserve"> </v>
      </c>
    </row>
    <row r="850" spans="1:8" ht="15" x14ac:dyDescent="0.2">
      <c r="A850" s="9"/>
      <c r="B850" s="14"/>
      <c r="C850" s="5" t="str">
        <f>IF(A850=""," ",VLOOKUP($A850,'02.08.-22.08.15'!$A:$I,2,FALSE))</f>
        <v xml:space="preserve"> </v>
      </c>
      <c r="D850" s="22" t="str">
        <f>IF(A850=""," ",VLOOKUP($A850,'02.08.-22.08.15'!$A:$I,5,FALSE))</f>
        <v xml:space="preserve"> </v>
      </c>
      <c r="E850" s="23" t="str">
        <f>IF(A850=""," ",B850*VLOOKUP($A850,'02.08.-22.08.15'!$A:$I,6,FALSE))</f>
        <v xml:space="preserve"> </v>
      </c>
      <c r="F850" s="23" t="str">
        <f>IF(A850=""," ",B850*VLOOKUP($A850,'02.08.-22.08.15'!$A:$I,7,FALSE))</f>
        <v xml:space="preserve"> </v>
      </c>
      <c r="G850" s="23" t="str">
        <f>IF(A850=""," ",B850*VLOOKUP($A850,'02.08.-22.08.15'!$A:$I,8,FALSE))</f>
        <v xml:space="preserve"> </v>
      </c>
      <c r="H850" s="23" t="str">
        <f>IF(A850=""," ",B850*VLOOKUP($A850,'02.08.-22.08.15'!$A:$I,9,FALSE))</f>
        <v xml:space="preserve"> </v>
      </c>
    </row>
    <row r="851" spans="1:8" ht="15" x14ac:dyDescent="0.2">
      <c r="A851" s="9"/>
      <c r="B851" s="14"/>
      <c r="C851" s="5" t="str">
        <f>IF(A851=""," ",VLOOKUP($A851,'02.08.-22.08.15'!$A:$I,2,FALSE))</f>
        <v xml:space="preserve"> </v>
      </c>
      <c r="D851" s="22" t="str">
        <f>IF(A851=""," ",VLOOKUP($A851,'02.08.-22.08.15'!$A:$I,5,FALSE))</f>
        <v xml:space="preserve"> </v>
      </c>
      <c r="E851" s="23" t="str">
        <f>IF(A851=""," ",B851*VLOOKUP($A851,'02.08.-22.08.15'!$A:$I,6,FALSE))</f>
        <v xml:space="preserve"> </v>
      </c>
      <c r="F851" s="23" t="str">
        <f>IF(A851=""," ",B851*VLOOKUP($A851,'02.08.-22.08.15'!$A:$I,7,FALSE))</f>
        <v xml:space="preserve"> </v>
      </c>
      <c r="G851" s="23" t="str">
        <f>IF(A851=""," ",B851*VLOOKUP($A851,'02.08.-22.08.15'!$A:$I,8,FALSE))</f>
        <v xml:space="preserve"> </v>
      </c>
      <c r="H851" s="23" t="str">
        <f>IF(A851=""," ",B851*VLOOKUP($A851,'02.08.-22.08.15'!$A:$I,9,FALSE))</f>
        <v xml:space="preserve"> </v>
      </c>
    </row>
    <row r="852" spans="1:8" ht="15" x14ac:dyDescent="0.2">
      <c r="A852" s="9"/>
      <c r="B852" s="14"/>
      <c r="C852" s="5" t="str">
        <f>IF(A852=""," ",VLOOKUP($A852,'02.08.-22.08.15'!$A:$I,2,FALSE))</f>
        <v xml:space="preserve"> </v>
      </c>
      <c r="D852" s="22" t="str">
        <f>IF(A852=""," ",VLOOKUP($A852,'02.08.-22.08.15'!$A:$I,5,FALSE))</f>
        <v xml:space="preserve"> </v>
      </c>
      <c r="E852" s="23" t="str">
        <f>IF(A852=""," ",B852*VLOOKUP($A852,'02.08.-22.08.15'!$A:$I,6,FALSE))</f>
        <v xml:space="preserve"> </v>
      </c>
      <c r="F852" s="23" t="str">
        <f>IF(A852=""," ",B852*VLOOKUP($A852,'02.08.-22.08.15'!$A:$I,7,FALSE))</f>
        <v xml:space="preserve"> </v>
      </c>
      <c r="G852" s="23" t="str">
        <f>IF(A852=""," ",B852*VLOOKUP($A852,'02.08.-22.08.15'!$A:$I,8,FALSE))</f>
        <v xml:space="preserve"> </v>
      </c>
      <c r="H852" s="23" t="str">
        <f>IF(A852=""," ",B852*VLOOKUP($A852,'02.08.-22.08.15'!$A:$I,9,FALSE))</f>
        <v xml:space="preserve"> </v>
      </c>
    </row>
    <row r="853" spans="1:8" ht="15" x14ac:dyDescent="0.2">
      <c r="A853" s="9"/>
      <c r="B853" s="14"/>
      <c r="C853" s="5" t="str">
        <f>IF(A853=""," ",VLOOKUP($A853,'02.08.-22.08.15'!$A:$I,2,FALSE))</f>
        <v xml:space="preserve"> </v>
      </c>
      <c r="D853" s="22" t="str">
        <f>IF(A853=""," ",VLOOKUP($A853,'02.08.-22.08.15'!$A:$I,5,FALSE))</f>
        <v xml:space="preserve"> </v>
      </c>
      <c r="E853" s="23" t="str">
        <f>IF(A853=""," ",B853*VLOOKUP($A853,'02.08.-22.08.15'!$A:$I,6,FALSE))</f>
        <v xml:space="preserve"> </v>
      </c>
      <c r="F853" s="23" t="str">
        <f>IF(A853=""," ",B853*VLOOKUP($A853,'02.08.-22.08.15'!$A:$I,7,FALSE))</f>
        <v xml:space="preserve"> </v>
      </c>
      <c r="G853" s="23" t="str">
        <f>IF(A853=""," ",B853*VLOOKUP($A853,'02.08.-22.08.15'!$A:$I,8,FALSE))</f>
        <v xml:space="preserve"> </v>
      </c>
      <c r="H853" s="23" t="str">
        <f>IF(A853=""," ",B853*VLOOKUP($A853,'02.08.-22.08.15'!$A:$I,9,FALSE))</f>
        <v xml:space="preserve"> </v>
      </c>
    </row>
    <row r="854" spans="1:8" ht="15" x14ac:dyDescent="0.2">
      <c r="A854" s="9"/>
      <c r="B854" s="14"/>
      <c r="C854" s="5" t="str">
        <f>IF(A854=""," ",VLOOKUP($A854,'02.08.-22.08.15'!$A:$I,2,FALSE))</f>
        <v xml:space="preserve"> </v>
      </c>
      <c r="D854" s="22" t="str">
        <f>IF(A854=""," ",VLOOKUP($A854,'02.08.-22.08.15'!$A:$I,5,FALSE))</f>
        <v xml:space="preserve"> </v>
      </c>
      <c r="E854" s="23" t="str">
        <f>IF(A854=""," ",B854*VLOOKUP($A854,'02.08.-22.08.15'!$A:$I,6,FALSE))</f>
        <v xml:space="preserve"> </v>
      </c>
      <c r="F854" s="23" t="str">
        <f>IF(A854=""," ",B854*VLOOKUP($A854,'02.08.-22.08.15'!$A:$I,7,FALSE))</f>
        <v xml:space="preserve"> </v>
      </c>
      <c r="G854" s="23" t="str">
        <f>IF(A854=""," ",B854*VLOOKUP($A854,'02.08.-22.08.15'!$A:$I,8,FALSE))</f>
        <v xml:space="preserve"> </v>
      </c>
      <c r="H854" s="23" t="str">
        <f>IF(A854=""," ",B854*VLOOKUP($A854,'02.08.-22.08.15'!$A:$I,9,FALSE))</f>
        <v xml:space="preserve"> </v>
      </c>
    </row>
    <row r="855" spans="1:8" ht="15" x14ac:dyDescent="0.2">
      <c r="A855" s="9"/>
      <c r="B855" s="14"/>
      <c r="C855" s="5" t="str">
        <f>IF(A855=""," ",VLOOKUP($A855,'02.08.-22.08.15'!$A:$I,2,FALSE))</f>
        <v xml:space="preserve"> </v>
      </c>
      <c r="D855" s="22" t="str">
        <f>IF(A855=""," ",VLOOKUP($A855,'02.08.-22.08.15'!$A:$I,5,FALSE))</f>
        <v xml:space="preserve"> </v>
      </c>
      <c r="E855" s="23" t="str">
        <f>IF(A855=""," ",B855*VLOOKUP($A855,'02.08.-22.08.15'!$A:$I,6,FALSE))</f>
        <v xml:space="preserve"> </v>
      </c>
      <c r="F855" s="23" t="str">
        <f>IF(A855=""," ",B855*VLOOKUP($A855,'02.08.-22.08.15'!$A:$I,7,FALSE))</f>
        <v xml:space="preserve"> </v>
      </c>
      <c r="G855" s="23" t="str">
        <f>IF(A855=""," ",B855*VLOOKUP($A855,'02.08.-22.08.15'!$A:$I,8,FALSE))</f>
        <v xml:space="preserve"> </v>
      </c>
      <c r="H855" s="23" t="str">
        <f>IF(A855=""," ",B855*VLOOKUP($A855,'02.08.-22.08.15'!$A:$I,9,FALSE))</f>
        <v xml:space="preserve"> </v>
      </c>
    </row>
    <row r="856" spans="1:8" ht="15" x14ac:dyDescent="0.2">
      <c r="A856" s="9"/>
      <c r="B856" s="14"/>
      <c r="C856" s="5" t="str">
        <f>IF(A856=""," ",VLOOKUP($A856,'02.08.-22.08.15'!$A:$I,2,FALSE))</f>
        <v xml:space="preserve"> </v>
      </c>
      <c r="D856" s="22" t="str">
        <f>IF(A856=""," ",VLOOKUP($A856,'02.08.-22.08.15'!$A:$I,5,FALSE))</f>
        <v xml:space="preserve"> </v>
      </c>
      <c r="E856" s="23" t="str">
        <f>IF(A856=""," ",B856*VLOOKUP($A856,'02.08.-22.08.15'!$A:$I,6,FALSE))</f>
        <v xml:space="preserve"> </v>
      </c>
      <c r="F856" s="23" t="str">
        <f>IF(A856=""," ",B856*VLOOKUP($A856,'02.08.-22.08.15'!$A:$I,7,FALSE))</f>
        <v xml:space="preserve"> </v>
      </c>
      <c r="G856" s="23" t="str">
        <f>IF(A856=""," ",B856*VLOOKUP($A856,'02.08.-22.08.15'!$A:$I,8,FALSE))</f>
        <v xml:space="preserve"> </v>
      </c>
      <c r="H856" s="23" t="str">
        <f>IF(A856=""," ",B856*VLOOKUP($A856,'02.08.-22.08.15'!$A:$I,9,FALSE))</f>
        <v xml:space="preserve"> </v>
      </c>
    </row>
    <row r="857" spans="1:8" ht="15" x14ac:dyDescent="0.2">
      <c r="A857" s="9"/>
      <c r="B857" s="14"/>
      <c r="C857" s="5" t="str">
        <f>IF(A857=""," ",VLOOKUP($A857,'02.08.-22.08.15'!$A:$I,2,FALSE))</f>
        <v xml:space="preserve"> </v>
      </c>
      <c r="D857" s="22" t="str">
        <f>IF(A857=""," ",VLOOKUP($A857,'02.08.-22.08.15'!$A:$I,5,FALSE))</f>
        <v xml:space="preserve"> </v>
      </c>
      <c r="E857" s="23" t="str">
        <f>IF(A857=""," ",B857*VLOOKUP($A857,'02.08.-22.08.15'!$A:$I,6,FALSE))</f>
        <v xml:space="preserve"> </v>
      </c>
      <c r="F857" s="23" t="str">
        <f>IF(A857=""," ",B857*VLOOKUP($A857,'02.08.-22.08.15'!$A:$I,7,FALSE))</f>
        <v xml:space="preserve"> </v>
      </c>
      <c r="G857" s="23" t="str">
        <f>IF(A857=""," ",B857*VLOOKUP($A857,'02.08.-22.08.15'!$A:$I,8,FALSE))</f>
        <v xml:space="preserve"> </v>
      </c>
      <c r="H857" s="23" t="str">
        <f>IF(A857=""," ",B857*VLOOKUP($A857,'02.08.-22.08.15'!$A:$I,9,FALSE))</f>
        <v xml:space="preserve"> </v>
      </c>
    </row>
    <row r="858" spans="1:8" ht="15" x14ac:dyDescent="0.2">
      <c r="A858" s="9"/>
      <c r="B858" s="14"/>
      <c r="C858" s="5" t="str">
        <f>IF(A858=""," ",VLOOKUP($A858,'02.08.-22.08.15'!$A:$I,2,FALSE))</f>
        <v xml:space="preserve"> </v>
      </c>
      <c r="D858" s="22" t="str">
        <f>IF(A858=""," ",VLOOKUP($A858,'02.08.-22.08.15'!$A:$I,5,FALSE))</f>
        <v xml:space="preserve"> </v>
      </c>
      <c r="E858" s="23" t="str">
        <f>IF(A858=""," ",B858*VLOOKUP($A858,'02.08.-22.08.15'!$A:$I,6,FALSE))</f>
        <v xml:space="preserve"> </v>
      </c>
      <c r="F858" s="23" t="str">
        <f>IF(A858=""," ",B858*VLOOKUP($A858,'02.08.-22.08.15'!$A:$I,7,FALSE))</f>
        <v xml:space="preserve"> </v>
      </c>
      <c r="G858" s="23" t="str">
        <f>IF(A858=""," ",B858*VLOOKUP($A858,'02.08.-22.08.15'!$A:$I,8,FALSE))</f>
        <v xml:space="preserve"> </v>
      </c>
      <c r="H858" s="23" t="str">
        <f>IF(A858=""," ",B858*VLOOKUP($A858,'02.08.-22.08.15'!$A:$I,9,FALSE))</f>
        <v xml:space="preserve"> </v>
      </c>
    </row>
    <row r="859" spans="1:8" ht="15" x14ac:dyDescent="0.2">
      <c r="A859" s="9"/>
      <c r="B859" s="14"/>
      <c r="C859" s="5" t="str">
        <f>IF(A859=""," ",VLOOKUP($A859,'02.08.-22.08.15'!$A:$I,2,FALSE))</f>
        <v xml:space="preserve"> </v>
      </c>
      <c r="D859" s="22" t="str">
        <f>IF(A859=""," ",VLOOKUP($A859,'02.08.-22.08.15'!$A:$I,5,FALSE))</f>
        <v xml:space="preserve"> </v>
      </c>
      <c r="E859" s="23" t="str">
        <f>IF(A859=""," ",B859*VLOOKUP($A859,'02.08.-22.08.15'!$A:$I,6,FALSE))</f>
        <v xml:space="preserve"> </v>
      </c>
      <c r="F859" s="23" t="str">
        <f>IF(A859=""," ",B859*VLOOKUP($A859,'02.08.-22.08.15'!$A:$I,7,FALSE))</f>
        <v xml:space="preserve"> </v>
      </c>
      <c r="G859" s="23" t="str">
        <f>IF(A859=""," ",B859*VLOOKUP($A859,'02.08.-22.08.15'!$A:$I,8,FALSE))</f>
        <v xml:space="preserve"> </v>
      </c>
      <c r="H859" s="23" t="str">
        <f>IF(A859=""," ",B859*VLOOKUP($A859,'02.08.-22.08.15'!$A:$I,9,FALSE))</f>
        <v xml:space="preserve"> </v>
      </c>
    </row>
    <row r="860" spans="1:8" ht="15" x14ac:dyDescent="0.2">
      <c r="A860" s="9"/>
      <c r="B860" s="14"/>
      <c r="C860" s="5" t="str">
        <f>IF(A860=""," ",VLOOKUP($A860,'02.08.-22.08.15'!$A:$I,2,FALSE))</f>
        <v xml:space="preserve"> </v>
      </c>
      <c r="D860" s="22" t="str">
        <f>IF(A860=""," ",VLOOKUP($A860,'02.08.-22.08.15'!$A:$I,5,FALSE))</f>
        <v xml:space="preserve"> </v>
      </c>
      <c r="E860" s="23" t="str">
        <f>IF(A860=""," ",B860*VLOOKUP($A860,'02.08.-22.08.15'!$A:$I,6,FALSE))</f>
        <v xml:space="preserve"> </v>
      </c>
      <c r="F860" s="23" t="str">
        <f>IF(A860=""," ",B860*VLOOKUP($A860,'02.08.-22.08.15'!$A:$I,7,FALSE))</f>
        <v xml:space="preserve"> </v>
      </c>
      <c r="G860" s="23" t="str">
        <f>IF(A860=""," ",B860*VLOOKUP($A860,'02.08.-22.08.15'!$A:$I,8,FALSE))</f>
        <v xml:space="preserve"> </v>
      </c>
      <c r="H860" s="23" t="str">
        <f>IF(A860=""," ",B860*VLOOKUP($A860,'02.08.-22.08.15'!$A:$I,9,FALSE))</f>
        <v xml:space="preserve"> </v>
      </c>
    </row>
    <row r="861" spans="1:8" ht="15" x14ac:dyDescent="0.2">
      <c r="A861" s="9"/>
      <c r="B861" s="14"/>
      <c r="C861" s="5" t="str">
        <f>IF(A861=""," ",VLOOKUP($A861,'02.08.-22.08.15'!$A:$I,2,FALSE))</f>
        <v xml:space="preserve"> </v>
      </c>
      <c r="D861" s="22" t="str">
        <f>IF(A861=""," ",VLOOKUP($A861,'02.08.-22.08.15'!$A:$I,5,FALSE))</f>
        <v xml:space="preserve"> </v>
      </c>
      <c r="E861" s="23" t="str">
        <f>IF(A861=""," ",B861*VLOOKUP($A861,'02.08.-22.08.15'!$A:$I,6,FALSE))</f>
        <v xml:space="preserve"> </v>
      </c>
      <c r="F861" s="23" t="str">
        <f>IF(A861=""," ",B861*VLOOKUP($A861,'02.08.-22.08.15'!$A:$I,7,FALSE))</f>
        <v xml:space="preserve"> </v>
      </c>
      <c r="G861" s="23" t="str">
        <f>IF(A861=""," ",B861*VLOOKUP($A861,'02.08.-22.08.15'!$A:$I,8,FALSE))</f>
        <v xml:space="preserve"> </v>
      </c>
      <c r="H861" s="23" t="str">
        <f>IF(A861=""," ",B861*VLOOKUP($A861,'02.08.-22.08.15'!$A:$I,9,FALSE))</f>
        <v xml:space="preserve"> </v>
      </c>
    </row>
    <row r="862" spans="1:8" ht="15" x14ac:dyDescent="0.2">
      <c r="A862" s="9"/>
      <c r="B862" s="14"/>
      <c r="C862" s="5" t="str">
        <f>IF(A862=""," ",VLOOKUP($A862,'02.08.-22.08.15'!$A:$I,2,FALSE))</f>
        <v xml:space="preserve"> </v>
      </c>
      <c r="D862" s="22" t="str">
        <f>IF(A862=""," ",VLOOKUP($A862,'02.08.-22.08.15'!$A:$I,5,FALSE))</f>
        <v xml:space="preserve"> </v>
      </c>
      <c r="E862" s="23" t="str">
        <f>IF(A862=""," ",B862*VLOOKUP($A862,'02.08.-22.08.15'!$A:$I,6,FALSE))</f>
        <v xml:space="preserve"> </v>
      </c>
      <c r="F862" s="23" t="str">
        <f>IF(A862=""," ",B862*VLOOKUP($A862,'02.08.-22.08.15'!$A:$I,7,FALSE))</f>
        <v xml:space="preserve"> </v>
      </c>
      <c r="G862" s="23" t="str">
        <f>IF(A862=""," ",B862*VLOOKUP($A862,'02.08.-22.08.15'!$A:$I,8,FALSE))</f>
        <v xml:space="preserve"> </v>
      </c>
      <c r="H862" s="23" t="str">
        <f>IF(A862=""," ",B862*VLOOKUP($A862,'02.08.-22.08.15'!$A:$I,9,FALSE))</f>
        <v xml:space="preserve"> </v>
      </c>
    </row>
    <row r="863" spans="1:8" ht="15" x14ac:dyDescent="0.2">
      <c r="A863" s="9"/>
      <c r="B863" s="14"/>
      <c r="C863" s="5" t="str">
        <f>IF(A863=""," ",VLOOKUP($A863,'02.08.-22.08.15'!$A:$I,2,FALSE))</f>
        <v xml:space="preserve"> </v>
      </c>
      <c r="D863" s="22" t="str">
        <f>IF(A863=""," ",VLOOKUP($A863,'02.08.-22.08.15'!$A:$I,5,FALSE))</f>
        <v xml:space="preserve"> </v>
      </c>
      <c r="E863" s="23" t="str">
        <f>IF(A863=""," ",B863*VLOOKUP($A863,'02.08.-22.08.15'!$A:$I,6,FALSE))</f>
        <v xml:space="preserve"> </v>
      </c>
      <c r="F863" s="23" t="str">
        <f>IF(A863=""," ",B863*VLOOKUP($A863,'02.08.-22.08.15'!$A:$I,7,FALSE))</f>
        <v xml:space="preserve"> </v>
      </c>
      <c r="G863" s="23" t="str">
        <f>IF(A863=""," ",B863*VLOOKUP($A863,'02.08.-22.08.15'!$A:$I,8,FALSE))</f>
        <v xml:space="preserve"> </v>
      </c>
      <c r="H863" s="23" t="str">
        <f>IF(A863=""," ",B863*VLOOKUP($A863,'02.08.-22.08.15'!$A:$I,9,FALSE))</f>
        <v xml:space="preserve"> </v>
      </c>
    </row>
    <row r="864" spans="1:8" ht="15" x14ac:dyDescent="0.2">
      <c r="A864" s="9"/>
      <c r="B864" s="14"/>
      <c r="C864" s="5" t="str">
        <f>IF(A864=""," ",VLOOKUP($A864,'02.08.-22.08.15'!$A:$I,2,FALSE))</f>
        <v xml:space="preserve"> </v>
      </c>
      <c r="D864" s="22" t="str">
        <f>IF(A864=""," ",VLOOKUP($A864,'02.08.-22.08.15'!$A:$I,5,FALSE))</f>
        <v xml:space="preserve"> </v>
      </c>
      <c r="E864" s="23" t="str">
        <f>IF(A864=""," ",B864*VLOOKUP($A864,'02.08.-22.08.15'!$A:$I,6,FALSE))</f>
        <v xml:space="preserve"> </v>
      </c>
      <c r="F864" s="23" t="str">
        <f>IF(A864=""," ",B864*VLOOKUP($A864,'02.08.-22.08.15'!$A:$I,7,FALSE))</f>
        <v xml:space="preserve"> </v>
      </c>
      <c r="G864" s="23" t="str">
        <f>IF(A864=""," ",B864*VLOOKUP($A864,'02.08.-22.08.15'!$A:$I,8,FALSE))</f>
        <v xml:space="preserve"> </v>
      </c>
      <c r="H864" s="23" t="str">
        <f>IF(A864=""," ",B864*VLOOKUP($A864,'02.08.-22.08.15'!$A:$I,9,FALSE))</f>
        <v xml:space="preserve"> </v>
      </c>
    </row>
    <row r="865" spans="1:8" ht="15" x14ac:dyDescent="0.2">
      <c r="A865" s="9"/>
      <c r="B865" s="14"/>
      <c r="C865" s="5" t="str">
        <f>IF(A865=""," ",VLOOKUP($A865,'02.08.-22.08.15'!$A:$I,2,FALSE))</f>
        <v xml:space="preserve"> </v>
      </c>
      <c r="D865" s="22" t="str">
        <f>IF(A865=""," ",VLOOKUP($A865,'02.08.-22.08.15'!$A:$I,5,FALSE))</f>
        <v xml:space="preserve"> </v>
      </c>
      <c r="E865" s="23" t="str">
        <f>IF(A865=""," ",B865*VLOOKUP($A865,'02.08.-22.08.15'!$A:$I,6,FALSE))</f>
        <v xml:space="preserve"> </v>
      </c>
      <c r="F865" s="23" t="str">
        <f>IF(A865=""," ",B865*VLOOKUP($A865,'02.08.-22.08.15'!$A:$I,7,FALSE))</f>
        <v xml:space="preserve"> </v>
      </c>
      <c r="G865" s="23" t="str">
        <f>IF(A865=""," ",B865*VLOOKUP($A865,'02.08.-22.08.15'!$A:$I,8,FALSE))</f>
        <v xml:space="preserve"> </v>
      </c>
      <c r="H865" s="23" t="str">
        <f>IF(A865=""," ",B865*VLOOKUP($A865,'02.08.-22.08.15'!$A:$I,9,FALSE))</f>
        <v xml:space="preserve"> </v>
      </c>
    </row>
    <row r="866" spans="1:8" ht="15" x14ac:dyDescent="0.2">
      <c r="A866" s="9"/>
      <c r="B866" s="14"/>
      <c r="C866" s="5" t="str">
        <f>IF(A866=""," ",VLOOKUP($A866,'02.08.-22.08.15'!$A:$I,2,FALSE))</f>
        <v xml:space="preserve"> </v>
      </c>
      <c r="D866" s="22" t="str">
        <f>IF(A866=""," ",VLOOKUP($A866,'02.08.-22.08.15'!$A:$I,5,FALSE))</f>
        <v xml:space="preserve"> </v>
      </c>
      <c r="E866" s="23" t="str">
        <f>IF(A866=""," ",B866*VLOOKUP($A866,'02.08.-22.08.15'!$A:$I,6,FALSE))</f>
        <v xml:space="preserve"> </v>
      </c>
      <c r="F866" s="23" t="str">
        <f>IF(A866=""," ",B866*VLOOKUP($A866,'02.08.-22.08.15'!$A:$I,7,FALSE))</f>
        <v xml:space="preserve"> </v>
      </c>
      <c r="G866" s="23" t="str">
        <f>IF(A866=""," ",B866*VLOOKUP($A866,'02.08.-22.08.15'!$A:$I,8,FALSE))</f>
        <v xml:space="preserve"> </v>
      </c>
      <c r="H866" s="23" t="str">
        <f>IF(A866=""," ",B866*VLOOKUP($A866,'02.08.-22.08.15'!$A:$I,9,FALSE))</f>
        <v xml:space="preserve"> </v>
      </c>
    </row>
    <row r="867" spans="1:8" ht="15" x14ac:dyDescent="0.2">
      <c r="A867" s="9"/>
      <c r="B867" s="14"/>
      <c r="C867" s="5" t="str">
        <f>IF(A867=""," ",VLOOKUP($A867,'02.08.-22.08.15'!$A:$I,2,FALSE))</f>
        <v xml:space="preserve"> </v>
      </c>
      <c r="D867" s="22" t="str">
        <f>IF(A867=""," ",VLOOKUP($A867,'02.08.-22.08.15'!$A:$I,5,FALSE))</f>
        <v xml:space="preserve"> </v>
      </c>
      <c r="E867" s="23" t="str">
        <f>IF(A867=""," ",B867*VLOOKUP($A867,'02.08.-22.08.15'!$A:$I,6,FALSE))</f>
        <v xml:space="preserve"> </v>
      </c>
      <c r="F867" s="23" t="str">
        <f>IF(A867=""," ",B867*VLOOKUP($A867,'02.08.-22.08.15'!$A:$I,7,FALSE))</f>
        <v xml:space="preserve"> </v>
      </c>
      <c r="G867" s="23" t="str">
        <f>IF(A867=""," ",B867*VLOOKUP($A867,'02.08.-22.08.15'!$A:$I,8,FALSE))</f>
        <v xml:space="preserve"> </v>
      </c>
      <c r="H867" s="23" t="str">
        <f>IF(A867=""," ",B867*VLOOKUP($A867,'02.08.-22.08.15'!$A:$I,9,FALSE))</f>
        <v xml:space="preserve"> </v>
      </c>
    </row>
    <row r="868" spans="1:8" ht="15" x14ac:dyDescent="0.2">
      <c r="A868" s="9"/>
      <c r="B868" s="14"/>
      <c r="C868" s="5" t="str">
        <f>IF(A868=""," ",VLOOKUP($A868,'02.08.-22.08.15'!$A:$I,2,FALSE))</f>
        <v xml:space="preserve"> </v>
      </c>
      <c r="D868" s="22" t="str">
        <f>IF(A868=""," ",VLOOKUP($A868,'02.08.-22.08.15'!$A:$I,5,FALSE))</f>
        <v xml:space="preserve"> </v>
      </c>
      <c r="E868" s="23" t="str">
        <f>IF(A868=""," ",B868*VLOOKUP($A868,'02.08.-22.08.15'!$A:$I,6,FALSE))</f>
        <v xml:space="preserve"> </v>
      </c>
      <c r="F868" s="23" t="str">
        <f>IF(A868=""," ",B868*VLOOKUP($A868,'02.08.-22.08.15'!$A:$I,7,FALSE))</f>
        <v xml:space="preserve"> </v>
      </c>
      <c r="G868" s="23" t="str">
        <f>IF(A868=""," ",B868*VLOOKUP($A868,'02.08.-22.08.15'!$A:$I,8,FALSE))</f>
        <v xml:space="preserve"> </v>
      </c>
      <c r="H868" s="23" t="str">
        <f>IF(A868=""," ",B868*VLOOKUP($A868,'02.08.-22.08.15'!$A:$I,9,FALSE))</f>
        <v xml:space="preserve"> </v>
      </c>
    </row>
    <row r="869" spans="1:8" ht="15" x14ac:dyDescent="0.2">
      <c r="A869" s="9"/>
      <c r="B869" s="14"/>
      <c r="C869" s="5" t="str">
        <f>IF(A869=""," ",VLOOKUP($A869,'02.08.-22.08.15'!$A:$I,2,FALSE))</f>
        <v xml:space="preserve"> </v>
      </c>
      <c r="D869" s="22" t="str">
        <f>IF(A869=""," ",VLOOKUP($A869,'02.08.-22.08.15'!$A:$I,5,FALSE))</f>
        <v xml:space="preserve"> </v>
      </c>
      <c r="E869" s="23" t="str">
        <f>IF(A869=""," ",B869*VLOOKUP($A869,'02.08.-22.08.15'!$A:$I,6,FALSE))</f>
        <v xml:space="preserve"> </v>
      </c>
      <c r="F869" s="23" t="str">
        <f>IF(A869=""," ",B869*VLOOKUP($A869,'02.08.-22.08.15'!$A:$I,7,FALSE))</f>
        <v xml:space="preserve"> </v>
      </c>
      <c r="G869" s="23" t="str">
        <f>IF(A869=""," ",B869*VLOOKUP($A869,'02.08.-22.08.15'!$A:$I,8,FALSE))</f>
        <v xml:space="preserve"> </v>
      </c>
      <c r="H869" s="23" t="str">
        <f>IF(A869=""," ",B869*VLOOKUP($A869,'02.08.-22.08.15'!$A:$I,9,FALSE))</f>
        <v xml:space="preserve"> </v>
      </c>
    </row>
    <row r="870" spans="1:8" ht="15" x14ac:dyDescent="0.2">
      <c r="A870" s="9"/>
      <c r="B870" s="14"/>
      <c r="C870" s="5" t="str">
        <f>IF(A870=""," ",VLOOKUP($A870,'02.08.-22.08.15'!$A:$I,2,FALSE))</f>
        <v xml:space="preserve"> </v>
      </c>
      <c r="D870" s="22" t="str">
        <f>IF(A870=""," ",VLOOKUP($A870,'02.08.-22.08.15'!$A:$I,5,FALSE))</f>
        <v xml:space="preserve"> </v>
      </c>
      <c r="E870" s="23" t="str">
        <f>IF(A870=""," ",B870*VLOOKUP($A870,'02.08.-22.08.15'!$A:$I,6,FALSE))</f>
        <v xml:space="preserve"> </v>
      </c>
      <c r="F870" s="23" t="str">
        <f>IF(A870=""," ",B870*VLOOKUP($A870,'02.08.-22.08.15'!$A:$I,7,FALSE))</f>
        <v xml:space="preserve"> </v>
      </c>
      <c r="G870" s="23" t="str">
        <f>IF(A870=""," ",B870*VLOOKUP($A870,'02.08.-22.08.15'!$A:$I,8,FALSE))</f>
        <v xml:space="preserve"> </v>
      </c>
      <c r="H870" s="23" t="str">
        <f>IF(A870=""," ",B870*VLOOKUP($A870,'02.08.-22.08.15'!$A:$I,9,FALSE))</f>
        <v xml:space="preserve"> </v>
      </c>
    </row>
    <row r="871" spans="1:8" ht="15" x14ac:dyDescent="0.2">
      <c r="A871" s="9"/>
      <c r="B871" s="14"/>
      <c r="C871" s="5" t="str">
        <f>IF(A871=""," ",VLOOKUP($A871,'02.08.-22.08.15'!$A:$I,2,FALSE))</f>
        <v xml:space="preserve"> </v>
      </c>
      <c r="D871" s="22" t="str">
        <f>IF(A871=""," ",VLOOKUP($A871,'02.08.-22.08.15'!$A:$I,5,FALSE))</f>
        <v xml:space="preserve"> </v>
      </c>
      <c r="E871" s="23" t="str">
        <f>IF(A871=""," ",B871*VLOOKUP($A871,'02.08.-22.08.15'!$A:$I,6,FALSE))</f>
        <v xml:space="preserve"> </v>
      </c>
      <c r="F871" s="23" t="str">
        <f>IF(A871=""," ",B871*VLOOKUP($A871,'02.08.-22.08.15'!$A:$I,7,FALSE))</f>
        <v xml:space="preserve"> </v>
      </c>
      <c r="G871" s="23" t="str">
        <f>IF(A871=""," ",B871*VLOOKUP($A871,'02.08.-22.08.15'!$A:$I,8,FALSE))</f>
        <v xml:space="preserve"> </v>
      </c>
      <c r="H871" s="23" t="str">
        <f>IF(A871=""," ",B871*VLOOKUP($A871,'02.08.-22.08.15'!$A:$I,9,FALSE))</f>
        <v xml:space="preserve"> </v>
      </c>
    </row>
    <row r="872" spans="1:8" ht="15" x14ac:dyDescent="0.2">
      <c r="A872" s="9"/>
      <c r="B872" s="14"/>
      <c r="C872" s="5" t="str">
        <f>IF(A872=""," ",VLOOKUP($A872,'02.08.-22.08.15'!$A:$I,2,FALSE))</f>
        <v xml:space="preserve"> </v>
      </c>
      <c r="D872" s="22" t="str">
        <f>IF(A872=""," ",VLOOKUP($A872,'02.08.-22.08.15'!$A:$I,5,FALSE))</f>
        <v xml:space="preserve"> </v>
      </c>
      <c r="E872" s="23" t="str">
        <f>IF(A872=""," ",B872*VLOOKUP($A872,'02.08.-22.08.15'!$A:$I,6,FALSE))</f>
        <v xml:space="preserve"> </v>
      </c>
      <c r="F872" s="23" t="str">
        <f>IF(A872=""," ",B872*VLOOKUP($A872,'02.08.-22.08.15'!$A:$I,7,FALSE))</f>
        <v xml:space="preserve"> </v>
      </c>
      <c r="G872" s="23" t="str">
        <f>IF(A872=""," ",B872*VLOOKUP($A872,'02.08.-22.08.15'!$A:$I,8,FALSE))</f>
        <v xml:space="preserve"> </v>
      </c>
      <c r="H872" s="23" t="str">
        <f>IF(A872=""," ",B872*VLOOKUP($A872,'02.08.-22.08.15'!$A:$I,9,FALSE))</f>
        <v xml:space="preserve"> </v>
      </c>
    </row>
    <row r="873" spans="1:8" ht="15" x14ac:dyDescent="0.2">
      <c r="A873" s="9"/>
      <c r="B873" s="14"/>
      <c r="C873" s="5" t="str">
        <f>IF(A873=""," ",VLOOKUP($A873,'02.08.-22.08.15'!$A:$I,2,FALSE))</f>
        <v xml:space="preserve"> </v>
      </c>
      <c r="D873" s="22" t="str">
        <f>IF(A873=""," ",VLOOKUP($A873,'02.08.-22.08.15'!$A:$I,5,FALSE))</f>
        <v xml:space="preserve"> </v>
      </c>
      <c r="E873" s="23" t="str">
        <f>IF(A873=""," ",B873*VLOOKUP($A873,'02.08.-22.08.15'!$A:$I,6,FALSE))</f>
        <v xml:space="preserve"> </v>
      </c>
      <c r="F873" s="23" t="str">
        <f>IF(A873=""," ",B873*VLOOKUP($A873,'02.08.-22.08.15'!$A:$I,7,FALSE))</f>
        <v xml:space="preserve"> </v>
      </c>
      <c r="G873" s="23" t="str">
        <f>IF(A873=""," ",B873*VLOOKUP($A873,'02.08.-22.08.15'!$A:$I,8,FALSE))</f>
        <v xml:space="preserve"> </v>
      </c>
      <c r="H873" s="23" t="str">
        <f>IF(A873=""," ",B873*VLOOKUP($A873,'02.08.-22.08.15'!$A:$I,9,FALSE))</f>
        <v xml:space="preserve"> </v>
      </c>
    </row>
    <row r="874" spans="1:8" ht="15" x14ac:dyDescent="0.2">
      <c r="A874" s="9"/>
      <c r="B874" s="14"/>
      <c r="C874" s="5" t="str">
        <f>IF(A874=""," ",VLOOKUP($A874,'02.08.-22.08.15'!$A:$I,2,FALSE))</f>
        <v xml:space="preserve"> </v>
      </c>
      <c r="D874" s="22" t="str">
        <f>IF(A874=""," ",VLOOKUP($A874,'02.08.-22.08.15'!$A:$I,5,FALSE))</f>
        <v xml:space="preserve"> </v>
      </c>
      <c r="E874" s="23" t="str">
        <f>IF(A874=""," ",B874*VLOOKUP($A874,'02.08.-22.08.15'!$A:$I,6,FALSE))</f>
        <v xml:space="preserve"> </v>
      </c>
      <c r="F874" s="23" t="str">
        <f>IF(A874=""," ",B874*VLOOKUP($A874,'02.08.-22.08.15'!$A:$I,7,FALSE))</f>
        <v xml:space="preserve"> </v>
      </c>
      <c r="G874" s="23" t="str">
        <f>IF(A874=""," ",B874*VLOOKUP($A874,'02.08.-22.08.15'!$A:$I,8,FALSE))</f>
        <v xml:space="preserve"> </v>
      </c>
      <c r="H874" s="23" t="str">
        <f>IF(A874=""," ",B874*VLOOKUP($A874,'02.08.-22.08.15'!$A:$I,9,FALSE))</f>
        <v xml:space="preserve"> </v>
      </c>
    </row>
    <row r="875" spans="1:8" ht="15" x14ac:dyDescent="0.2">
      <c r="A875" s="9"/>
      <c r="B875" s="14"/>
      <c r="C875" s="5" t="str">
        <f>IF(A875=""," ",VLOOKUP($A875,'02.08.-22.08.15'!$A:$I,2,FALSE))</f>
        <v xml:space="preserve"> </v>
      </c>
      <c r="D875" s="22" t="str">
        <f>IF(A875=""," ",VLOOKUP($A875,'02.08.-22.08.15'!$A:$I,5,FALSE))</f>
        <v xml:space="preserve"> </v>
      </c>
      <c r="E875" s="23" t="str">
        <f>IF(A875=""," ",B875*VLOOKUP($A875,'02.08.-22.08.15'!$A:$I,6,FALSE))</f>
        <v xml:space="preserve"> </v>
      </c>
      <c r="F875" s="23" t="str">
        <f>IF(A875=""," ",B875*VLOOKUP($A875,'02.08.-22.08.15'!$A:$I,7,FALSE))</f>
        <v xml:space="preserve"> </v>
      </c>
      <c r="G875" s="23" t="str">
        <f>IF(A875=""," ",B875*VLOOKUP($A875,'02.08.-22.08.15'!$A:$I,8,FALSE))</f>
        <v xml:space="preserve"> </v>
      </c>
      <c r="H875" s="23" t="str">
        <f>IF(A875=""," ",B875*VLOOKUP($A875,'02.08.-22.08.15'!$A:$I,9,FALSE))</f>
        <v xml:space="preserve"> </v>
      </c>
    </row>
  </sheetData>
  <sheetProtection algorithmName="SHA-512" hashValue="Ur+BhiC1iqTDkL9mHDV0X5pbXjGmeKxnuNe22GaoFI4UdTZDMDi8AUqmMhtYmIbgNih1yeI1EOvAFkwHGhgB1A==" saltValue="q1xJft40qxOFDoK2Lm0zmg==" spinCount="100000" sheet="1" objects="1" scenario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8"/>
  <sheetViews>
    <sheetView tabSelected="1" zoomScale="72" zoomScaleNormal="72" workbookViewId="0">
      <pane ySplit="1" topLeftCell="A638" activePane="bottomLeft" state="frozen"/>
      <selection pane="bottomLeft" activeCell="D1" sqref="D1"/>
    </sheetView>
  </sheetViews>
  <sheetFormatPr defaultRowHeight="15" x14ac:dyDescent="0.25"/>
  <cols>
    <col min="1" max="1" width="12.85546875" style="55" customWidth="1"/>
    <col min="2" max="2" width="12.7109375" style="55" customWidth="1"/>
    <col min="3" max="3" width="11.7109375" style="55" customWidth="1"/>
    <col min="4" max="4" width="9.5703125" style="67" customWidth="1"/>
    <col min="5" max="5" width="109.85546875" style="56" customWidth="1"/>
    <col min="6" max="9" width="12.5703125" style="55" customWidth="1"/>
    <col min="10" max="16384" width="9.140625" style="63"/>
  </cols>
  <sheetData>
    <row r="1" spans="1:9" s="59" customFormat="1" ht="18" customHeight="1" x14ac:dyDescent="0.25">
      <c r="A1" s="38" t="s">
        <v>0</v>
      </c>
      <c r="B1" s="27" t="s">
        <v>2</v>
      </c>
      <c r="C1" s="24" t="s">
        <v>11</v>
      </c>
      <c r="D1" s="24" t="s">
        <v>12</v>
      </c>
      <c r="E1" s="32" t="s">
        <v>9</v>
      </c>
      <c r="F1" s="24" t="s">
        <v>4</v>
      </c>
      <c r="G1" s="37" t="s">
        <v>5</v>
      </c>
      <c r="H1" s="37" t="s">
        <v>6</v>
      </c>
      <c r="I1" s="37" t="s">
        <v>7</v>
      </c>
    </row>
    <row r="2" spans="1:9" s="59" customFormat="1" x14ac:dyDescent="0.25">
      <c r="A2" s="57" t="s">
        <v>10</v>
      </c>
      <c r="B2" s="38"/>
      <c r="C2" s="38"/>
      <c r="D2" s="27"/>
      <c r="E2" s="39"/>
      <c r="F2" s="24"/>
      <c r="G2" s="37"/>
      <c r="H2" s="37"/>
      <c r="I2" s="37"/>
    </row>
    <row r="3" spans="1:9" s="59" customFormat="1" x14ac:dyDescent="0.25">
      <c r="A3" s="99" t="s">
        <v>1421</v>
      </c>
      <c r="B3" s="81">
        <v>0.30694444444444402</v>
      </c>
      <c r="C3" s="79" t="s">
        <v>1094</v>
      </c>
      <c r="D3" s="79"/>
      <c r="E3" s="82" t="s">
        <v>1170</v>
      </c>
      <c r="F3" s="83">
        <v>6</v>
      </c>
      <c r="G3" s="79">
        <v>173</v>
      </c>
      <c r="H3" s="79">
        <v>409</v>
      </c>
      <c r="I3" s="79">
        <v>499</v>
      </c>
    </row>
    <row r="4" spans="1:9" s="59" customFormat="1" x14ac:dyDescent="0.25">
      <c r="A4" s="99" t="s">
        <v>1422</v>
      </c>
      <c r="B4" s="81">
        <v>0.30249999999999999</v>
      </c>
      <c r="C4" s="79" t="s">
        <v>1094</v>
      </c>
      <c r="D4" s="79"/>
      <c r="E4" s="82" t="s">
        <v>1171</v>
      </c>
      <c r="F4" s="83">
        <v>3</v>
      </c>
      <c r="G4" s="79">
        <v>97</v>
      </c>
      <c r="H4" s="79">
        <v>229</v>
      </c>
      <c r="I4" s="79">
        <v>279</v>
      </c>
    </row>
    <row r="5" spans="1:9" s="59" customFormat="1" x14ac:dyDescent="0.25">
      <c r="A5" s="99" t="s">
        <v>1423</v>
      </c>
      <c r="B5" s="81">
        <v>0.30082304526748999</v>
      </c>
      <c r="C5" s="79" t="s">
        <v>71</v>
      </c>
      <c r="D5" s="79"/>
      <c r="E5" s="82" t="s">
        <v>1172</v>
      </c>
      <c r="F5" s="83">
        <v>21</v>
      </c>
      <c r="G5" s="79">
        <v>590</v>
      </c>
      <c r="H5" s="79">
        <v>1393</v>
      </c>
      <c r="I5" s="79">
        <v>1699</v>
      </c>
    </row>
    <row r="6" spans="1:9" s="59" customFormat="1" x14ac:dyDescent="0.25">
      <c r="A6" s="99" t="s">
        <v>1424</v>
      </c>
      <c r="B6" s="81">
        <v>0.30049999999999999</v>
      </c>
      <c r="C6" s="79" t="s">
        <v>71</v>
      </c>
      <c r="D6" s="79"/>
      <c r="E6" s="82" t="s">
        <v>1173</v>
      </c>
      <c r="F6" s="83">
        <v>17</v>
      </c>
      <c r="G6" s="79">
        <v>486</v>
      </c>
      <c r="H6" s="79">
        <v>1147</v>
      </c>
      <c r="I6" s="79">
        <v>1399</v>
      </c>
    </row>
    <row r="7" spans="1:9" s="59" customFormat="1" x14ac:dyDescent="0.25">
      <c r="A7" s="99" t="s">
        <v>1425</v>
      </c>
      <c r="B7" s="81">
        <v>0.30199999999999999</v>
      </c>
      <c r="C7" s="79" t="s">
        <v>71</v>
      </c>
      <c r="D7" s="79"/>
      <c r="E7" s="82" t="s">
        <v>1174</v>
      </c>
      <c r="F7" s="83">
        <v>4</v>
      </c>
      <c r="G7" s="79">
        <v>121</v>
      </c>
      <c r="H7" s="79">
        <v>286</v>
      </c>
      <c r="I7" s="79">
        <v>349</v>
      </c>
    </row>
    <row r="8" spans="1:9" s="59" customFormat="1" x14ac:dyDescent="0.25">
      <c r="A8" s="99" t="s">
        <v>1426</v>
      </c>
      <c r="B8" s="81">
        <v>0.30139860139860097</v>
      </c>
      <c r="C8" s="79" t="s">
        <v>91</v>
      </c>
      <c r="D8" s="79"/>
      <c r="E8" s="82" t="s">
        <v>1175</v>
      </c>
      <c r="F8" s="83">
        <v>12</v>
      </c>
      <c r="G8" s="79">
        <v>347</v>
      </c>
      <c r="H8" s="79">
        <v>819</v>
      </c>
      <c r="I8" s="79">
        <v>999</v>
      </c>
    </row>
    <row r="9" spans="1:9" s="59" customFormat="1" x14ac:dyDescent="0.25">
      <c r="A9" s="99" t="s">
        <v>1427</v>
      </c>
      <c r="B9" s="81">
        <v>0.29843750000000002</v>
      </c>
      <c r="C9" s="79" t="s">
        <v>91</v>
      </c>
      <c r="D9" s="79"/>
      <c r="E9" s="82" t="s">
        <v>1176</v>
      </c>
      <c r="F9" s="83">
        <v>5</v>
      </c>
      <c r="G9" s="79">
        <v>156</v>
      </c>
      <c r="H9" s="79">
        <v>368</v>
      </c>
      <c r="I9" s="79">
        <v>449</v>
      </c>
    </row>
    <row r="10" spans="1:9" s="59" customFormat="1" x14ac:dyDescent="0.25">
      <c r="A10" s="99" t="s">
        <v>1428</v>
      </c>
      <c r="B10" s="81">
        <v>0.28857142857142898</v>
      </c>
      <c r="C10" s="79" t="s">
        <v>987</v>
      </c>
      <c r="D10" s="79"/>
      <c r="E10" s="82" t="s">
        <v>1177</v>
      </c>
      <c r="F10" s="83">
        <v>3</v>
      </c>
      <c r="G10" s="79">
        <v>86</v>
      </c>
      <c r="H10" s="79">
        <v>204</v>
      </c>
      <c r="I10" s="79">
        <v>249</v>
      </c>
    </row>
    <row r="11" spans="1:9" s="59" customFormat="1" x14ac:dyDescent="0.25">
      <c r="A11" s="99" t="s">
        <v>1429</v>
      </c>
      <c r="B11" s="81">
        <v>0.3</v>
      </c>
      <c r="C11" s="79" t="s">
        <v>1099</v>
      </c>
      <c r="D11" s="79"/>
      <c r="E11" s="82" t="s">
        <v>1178</v>
      </c>
      <c r="F11" s="83">
        <v>13</v>
      </c>
      <c r="G11" s="79">
        <v>382</v>
      </c>
      <c r="H11" s="79">
        <v>901</v>
      </c>
      <c r="I11" s="79">
        <v>1099</v>
      </c>
    </row>
    <row r="12" spans="1:9" s="59" customFormat="1" x14ac:dyDescent="0.25">
      <c r="A12" s="99" t="s">
        <v>1430</v>
      </c>
      <c r="B12" s="81">
        <v>0.3</v>
      </c>
      <c r="C12" s="79" t="s">
        <v>1099</v>
      </c>
      <c r="D12" s="79"/>
      <c r="E12" s="82" t="s">
        <v>1179</v>
      </c>
      <c r="F12" s="83">
        <v>4</v>
      </c>
      <c r="G12" s="79">
        <v>114</v>
      </c>
      <c r="H12" s="79">
        <v>270</v>
      </c>
      <c r="I12" s="79">
        <v>329</v>
      </c>
    </row>
    <row r="13" spans="1:9" s="59" customFormat="1" x14ac:dyDescent="0.25">
      <c r="A13" s="99" t="s">
        <v>1431</v>
      </c>
      <c r="B13" s="81">
        <v>0.28857142857142898</v>
      </c>
      <c r="C13" s="79" t="s">
        <v>1099</v>
      </c>
      <c r="D13" s="79"/>
      <c r="E13" s="82" t="s">
        <v>1180</v>
      </c>
      <c r="F13" s="83">
        <v>3</v>
      </c>
      <c r="G13" s="79">
        <v>86</v>
      </c>
      <c r="H13" s="79">
        <v>204</v>
      </c>
      <c r="I13" s="79">
        <v>249</v>
      </c>
    </row>
    <row r="14" spans="1:9" s="59" customFormat="1" x14ac:dyDescent="0.25">
      <c r="A14" s="99" t="s">
        <v>1432</v>
      </c>
      <c r="B14" s="81">
        <v>0.3</v>
      </c>
      <c r="C14" s="79" t="s">
        <v>128</v>
      </c>
      <c r="D14" s="79"/>
      <c r="E14" s="82" t="s">
        <v>1181</v>
      </c>
      <c r="F14" s="83">
        <v>13</v>
      </c>
      <c r="G14" s="79">
        <v>382</v>
      </c>
      <c r="H14" s="79">
        <v>901</v>
      </c>
      <c r="I14" s="79">
        <v>1099</v>
      </c>
    </row>
    <row r="15" spans="1:9" s="59" customFormat="1" x14ac:dyDescent="0.25">
      <c r="A15" s="99" t="s">
        <v>1433</v>
      </c>
      <c r="B15" s="81">
        <v>0.30099999999999999</v>
      </c>
      <c r="C15" s="79" t="s">
        <v>128</v>
      </c>
      <c r="D15" s="79"/>
      <c r="E15" s="82" t="s">
        <v>1182</v>
      </c>
      <c r="F15" s="83">
        <v>8</v>
      </c>
      <c r="G15" s="79">
        <v>243</v>
      </c>
      <c r="H15" s="79">
        <v>573</v>
      </c>
      <c r="I15" s="79">
        <v>699</v>
      </c>
    </row>
    <row r="16" spans="1:9" s="59" customFormat="1" x14ac:dyDescent="0.25">
      <c r="A16" s="99" t="s">
        <v>1434</v>
      </c>
      <c r="B16" s="81">
        <v>0.3</v>
      </c>
      <c r="C16" s="79" t="s">
        <v>128</v>
      </c>
      <c r="D16" s="79"/>
      <c r="E16" s="82" t="s">
        <v>1183</v>
      </c>
      <c r="F16" s="83">
        <v>4</v>
      </c>
      <c r="G16" s="79">
        <v>114</v>
      </c>
      <c r="H16" s="79">
        <v>270</v>
      </c>
      <c r="I16" s="79">
        <v>329</v>
      </c>
    </row>
    <row r="17" spans="1:9" s="59" customFormat="1" x14ac:dyDescent="0.25">
      <c r="A17" s="99" t="s">
        <v>1435</v>
      </c>
      <c r="B17" s="81">
        <v>0.29615384615384599</v>
      </c>
      <c r="C17" s="79" t="s">
        <v>769</v>
      </c>
      <c r="D17" s="79"/>
      <c r="E17" s="82" t="s">
        <v>1184</v>
      </c>
      <c r="F17" s="83">
        <v>7</v>
      </c>
      <c r="G17" s="79">
        <v>191</v>
      </c>
      <c r="H17" s="79">
        <v>450</v>
      </c>
      <c r="I17" s="79">
        <v>549</v>
      </c>
    </row>
    <row r="18" spans="1:9" s="59" customFormat="1" x14ac:dyDescent="0.25">
      <c r="A18" s="99" t="s">
        <v>1436</v>
      </c>
      <c r="B18" s="81">
        <v>0.30199999999999999</v>
      </c>
      <c r="C18" s="79" t="s">
        <v>769</v>
      </c>
      <c r="D18" s="79"/>
      <c r="E18" s="82" t="s">
        <v>1185</v>
      </c>
      <c r="F18" s="83">
        <v>4</v>
      </c>
      <c r="G18" s="79">
        <v>121</v>
      </c>
      <c r="H18" s="79">
        <v>286</v>
      </c>
      <c r="I18" s="79">
        <v>349</v>
      </c>
    </row>
    <row r="19" spans="1:9" s="59" customFormat="1" x14ac:dyDescent="0.25">
      <c r="A19" s="99" t="s">
        <v>1437</v>
      </c>
      <c r="B19" s="81">
        <v>0.30139860139860097</v>
      </c>
      <c r="C19" s="79" t="s">
        <v>769</v>
      </c>
      <c r="D19" s="79"/>
      <c r="E19" s="82" t="s">
        <v>1186</v>
      </c>
      <c r="F19" s="83">
        <v>12</v>
      </c>
      <c r="G19" s="79">
        <v>347</v>
      </c>
      <c r="H19" s="79">
        <v>819</v>
      </c>
      <c r="I19" s="79">
        <v>999</v>
      </c>
    </row>
    <row r="20" spans="1:9" s="59" customFormat="1" x14ac:dyDescent="0.25">
      <c r="A20" s="99" t="s">
        <v>1438</v>
      </c>
      <c r="B20" s="81">
        <v>0.60133333333333305</v>
      </c>
      <c r="C20" s="79" t="s">
        <v>1093</v>
      </c>
      <c r="D20" s="79" t="s">
        <v>19</v>
      </c>
      <c r="E20" s="82" t="s">
        <v>1187</v>
      </c>
      <c r="F20" s="83">
        <v>4</v>
      </c>
      <c r="G20" s="79">
        <v>104</v>
      </c>
      <c r="H20" s="79">
        <v>245</v>
      </c>
      <c r="I20" s="79">
        <v>299</v>
      </c>
    </row>
    <row r="21" spans="1:9" s="59" customFormat="1" x14ac:dyDescent="0.25">
      <c r="A21" s="99" t="s">
        <v>1439</v>
      </c>
      <c r="B21" s="81">
        <v>0.60133333333333305</v>
      </c>
      <c r="C21" s="79" t="s">
        <v>1093</v>
      </c>
      <c r="D21" s="79" t="s">
        <v>19</v>
      </c>
      <c r="E21" s="82" t="s">
        <v>1188</v>
      </c>
      <c r="F21" s="83">
        <v>4</v>
      </c>
      <c r="G21" s="79">
        <v>104</v>
      </c>
      <c r="H21" s="79">
        <v>245</v>
      </c>
      <c r="I21" s="79">
        <v>299</v>
      </c>
    </row>
    <row r="22" spans="1:9" s="59" customFormat="1" x14ac:dyDescent="0.25">
      <c r="A22" s="99" t="s">
        <v>1440</v>
      </c>
      <c r="B22" s="81">
        <v>0.31</v>
      </c>
      <c r="C22" s="79" t="s">
        <v>785</v>
      </c>
      <c r="D22" s="79"/>
      <c r="E22" s="82" t="s">
        <v>1189</v>
      </c>
      <c r="F22" s="83">
        <v>2</v>
      </c>
      <c r="G22" s="79">
        <v>48</v>
      </c>
      <c r="H22" s="79">
        <v>57</v>
      </c>
      <c r="I22" s="79">
        <v>69</v>
      </c>
    </row>
    <row r="23" spans="1:9" s="59" customFormat="1" x14ac:dyDescent="0.25">
      <c r="A23" s="99" t="s">
        <v>1441</v>
      </c>
      <c r="B23" s="81">
        <v>0.28928571428571398</v>
      </c>
      <c r="C23" s="79" t="s">
        <v>785</v>
      </c>
      <c r="D23" s="79"/>
      <c r="E23" s="82" t="s">
        <v>1190</v>
      </c>
      <c r="F23" s="83">
        <v>5</v>
      </c>
      <c r="G23" s="79">
        <v>138</v>
      </c>
      <c r="H23" s="79">
        <v>163</v>
      </c>
      <c r="I23" s="79">
        <v>199</v>
      </c>
    </row>
    <row r="24" spans="1:9" s="59" customFormat="1" x14ac:dyDescent="0.25">
      <c r="A24" s="99" t="s">
        <v>1442</v>
      </c>
      <c r="B24" s="81">
        <v>0.29111111111111099</v>
      </c>
      <c r="C24" s="79" t="s">
        <v>54</v>
      </c>
      <c r="D24" s="79"/>
      <c r="E24" s="82" t="s">
        <v>1191</v>
      </c>
      <c r="F24" s="83">
        <v>8</v>
      </c>
      <c r="G24" s="79">
        <v>222</v>
      </c>
      <c r="H24" s="79">
        <v>262</v>
      </c>
      <c r="I24" s="79">
        <v>319</v>
      </c>
    </row>
    <row r="25" spans="1:9" s="59" customFormat="1" x14ac:dyDescent="0.25">
      <c r="A25" s="99" t="s">
        <v>1443</v>
      </c>
      <c r="B25" s="81">
        <v>0.29111111111111099</v>
      </c>
      <c r="C25" s="79" t="s">
        <v>151</v>
      </c>
      <c r="D25" s="79"/>
      <c r="E25" s="82" t="s">
        <v>1192</v>
      </c>
      <c r="F25" s="83">
        <v>8</v>
      </c>
      <c r="G25" s="79">
        <v>222</v>
      </c>
      <c r="H25" s="79">
        <v>262</v>
      </c>
      <c r="I25" s="79">
        <v>319</v>
      </c>
    </row>
    <row r="26" spans="1:9" s="59" customFormat="1" x14ac:dyDescent="0.25">
      <c r="A26" s="99" t="s">
        <v>1444</v>
      </c>
      <c r="B26" s="81">
        <v>0.50185185185185199</v>
      </c>
      <c r="C26" s="79" t="s">
        <v>270</v>
      </c>
      <c r="D26" s="79"/>
      <c r="E26" s="82" t="s">
        <v>1193</v>
      </c>
      <c r="F26" s="83">
        <v>7</v>
      </c>
      <c r="G26" s="79">
        <v>187</v>
      </c>
      <c r="H26" s="79">
        <v>221</v>
      </c>
      <c r="I26" s="79">
        <v>269</v>
      </c>
    </row>
    <row r="27" spans="1:9" s="59" customFormat="1" x14ac:dyDescent="0.25">
      <c r="A27" s="99" t="s">
        <v>1445</v>
      </c>
      <c r="B27" s="81">
        <v>0.28928571428571398</v>
      </c>
      <c r="C27" s="79" t="s">
        <v>754</v>
      </c>
      <c r="D27" s="79"/>
      <c r="E27" s="82" t="s">
        <v>1194</v>
      </c>
      <c r="F27" s="83">
        <v>5</v>
      </c>
      <c r="G27" s="79">
        <v>138</v>
      </c>
      <c r="H27" s="79">
        <v>163</v>
      </c>
      <c r="I27" s="79">
        <v>199</v>
      </c>
    </row>
    <row r="28" spans="1:9" s="59" customFormat="1" x14ac:dyDescent="0.25">
      <c r="A28" s="99" t="s">
        <v>1446</v>
      </c>
      <c r="B28" s="81">
        <v>0.28857142857142898</v>
      </c>
      <c r="C28" s="79" t="s">
        <v>754</v>
      </c>
      <c r="D28" s="79"/>
      <c r="E28" s="82" t="s">
        <v>1195</v>
      </c>
      <c r="F28" s="83">
        <v>6</v>
      </c>
      <c r="G28" s="79">
        <v>173</v>
      </c>
      <c r="H28" s="79">
        <v>204</v>
      </c>
      <c r="I28" s="79">
        <v>249</v>
      </c>
    </row>
    <row r="29" spans="1:9" s="59" customFormat="1" x14ac:dyDescent="0.25">
      <c r="A29" s="99" t="s">
        <v>1447</v>
      </c>
      <c r="B29" s="81">
        <v>0.350833333333333</v>
      </c>
      <c r="C29" s="79" t="s">
        <v>21</v>
      </c>
      <c r="D29" s="79"/>
      <c r="E29" s="82" t="s">
        <v>1196</v>
      </c>
      <c r="F29" s="83">
        <v>19</v>
      </c>
      <c r="G29" s="79">
        <v>542</v>
      </c>
      <c r="H29" s="79">
        <v>639</v>
      </c>
      <c r="I29" s="79">
        <v>779</v>
      </c>
    </row>
    <row r="30" spans="1:9" s="59" customFormat="1" x14ac:dyDescent="0.25">
      <c r="A30" s="99" t="s">
        <v>1448</v>
      </c>
      <c r="B30" s="81">
        <v>0.30694444444444402</v>
      </c>
      <c r="C30" s="79" t="s">
        <v>1022</v>
      </c>
      <c r="D30" s="79"/>
      <c r="E30" s="82" t="s">
        <v>1197</v>
      </c>
      <c r="F30" s="83">
        <v>12</v>
      </c>
      <c r="G30" s="79">
        <v>347</v>
      </c>
      <c r="H30" s="79">
        <v>409</v>
      </c>
      <c r="I30" s="79">
        <v>499</v>
      </c>
    </row>
    <row r="31" spans="1:9" s="59" customFormat="1" x14ac:dyDescent="0.25">
      <c r="A31" s="99" t="s">
        <v>1449</v>
      </c>
      <c r="B31" s="81">
        <v>0.30465116279069798</v>
      </c>
      <c r="C31" s="79" t="s">
        <v>987</v>
      </c>
      <c r="D31" s="79"/>
      <c r="E31" s="82" t="s">
        <v>1198</v>
      </c>
      <c r="F31" s="83">
        <v>7</v>
      </c>
      <c r="G31" s="79">
        <v>208</v>
      </c>
      <c r="H31" s="79">
        <v>245</v>
      </c>
      <c r="I31" s="79">
        <v>299</v>
      </c>
    </row>
    <row r="32" spans="1:9" s="59" customFormat="1" x14ac:dyDescent="0.25">
      <c r="A32" s="99" t="s">
        <v>1450</v>
      </c>
      <c r="B32" s="81">
        <v>0.30465116279069798</v>
      </c>
      <c r="C32" s="79" t="s">
        <v>40</v>
      </c>
      <c r="D32" s="79"/>
      <c r="E32" s="82" t="s">
        <v>1199</v>
      </c>
      <c r="F32" s="83">
        <v>7</v>
      </c>
      <c r="G32" s="79">
        <v>208</v>
      </c>
      <c r="H32" s="79">
        <v>245</v>
      </c>
      <c r="I32" s="79">
        <v>299</v>
      </c>
    </row>
    <row r="33" spans="1:9" s="59" customFormat="1" x14ac:dyDescent="0.25">
      <c r="A33" s="99" t="s">
        <v>1451</v>
      </c>
      <c r="B33" s="81">
        <v>0.30465116279069798</v>
      </c>
      <c r="C33" s="79" t="s">
        <v>40</v>
      </c>
      <c r="D33" s="79"/>
      <c r="E33" s="82" t="s">
        <v>1200</v>
      </c>
      <c r="F33" s="83">
        <v>7</v>
      </c>
      <c r="G33" s="79">
        <v>208</v>
      </c>
      <c r="H33" s="79">
        <v>245</v>
      </c>
      <c r="I33" s="79">
        <v>299</v>
      </c>
    </row>
    <row r="34" spans="1:9" s="59" customFormat="1" x14ac:dyDescent="0.25">
      <c r="A34" s="99" t="s">
        <v>1452</v>
      </c>
      <c r="B34" s="81">
        <v>0.30465116279069798</v>
      </c>
      <c r="C34" s="79" t="s">
        <v>40</v>
      </c>
      <c r="D34" s="79"/>
      <c r="E34" s="82" t="s">
        <v>1201</v>
      </c>
      <c r="F34" s="83">
        <v>7</v>
      </c>
      <c r="G34" s="79">
        <v>208</v>
      </c>
      <c r="H34" s="79">
        <v>245</v>
      </c>
      <c r="I34" s="79">
        <v>299</v>
      </c>
    </row>
    <row r="35" spans="1:9" s="59" customFormat="1" x14ac:dyDescent="0.25">
      <c r="A35" s="99" t="s">
        <v>1453</v>
      </c>
      <c r="B35" s="81">
        <v>0.30465116279069798</v>
      </c>
      <c r="C35" s="79" t="s">
        <v>40</v>
      </c>
      <c r="D35" s="79"/>
      <c r="E35" s="82" t="s">
        <v>1202</v>
      </c>
      <c r="F35" s="83">
        <v>7</v>
      </c>
      <c r="G35" s="79">
        <v>208</v>
      </c>
      <c r="H35" s="79">
        <v>245</v>
      </c>
      <c r="I35" s="79">
        <v>299</v>
      </c>
    </row>
    <row r="36" spans="1:9" s="59" customFormat="1" x14ac:dyDescent="0.25">
      <c r="A36" s="99" t="s">
        <v>1454</v>
      </c>
      <c r="B36" s="81">
        <v>0.30465116279069798</v>
      </c>
      <c r="C36" s="79" t="s">
        <v>40</v>
      </c>
      <c r="D36" s="79"/>
      <c r="E36" s="82" t="s">
        <v>1203</v>
      </c>
      <c r="F36" s="83">
        <v>7</v>
      </c>
      <c r="G36" s="79">
        <v>208</v>
      </c>
      <c r="H36" s="79">
        <v>245</v>
      </c>
      <c r="I36" s="79">
        <v>299</v>
      </c>
    </row>
    <row r="37" spans="1:9" s="59" customFormat="1" x14ac:dyDescent="0.25">
      <c r="A37" s="99" t="s">
        <v>1455</v>
      </c>
      <c r="B37" s="81">
        <v>0.30465116279069798</v>
      </c>
      <c r="C37" s="79" t="s">
        <v>40</v>
      </c>
      <c r="D37" s="79"/>
      <c r="E37" s="82" t="s">
        <v>1204</v>
      </c>
      <c r="F37" s="83">
        <v>7</v>
      </c>
      <c r="G37" s="79">
        <v>208</v>
      </c>
      <c r="H37" s="79">
        <v>245</v>
      </c>
      <c r="I37" s="79">
        <v>299</v>
      </c>
    </row>
    <row r="38" spans="1:9" s="59" customFormat="1" x14ac:dyDescent="0.25">
      <c r="A38" s="99" t="s">
        <v>1456</v>
      </c>
      <c r="B38" s="81">
        <v>0.30465116279069798</v>
      </c>
      <c r="C38" s="79" t="s">
        <v>40</v>
      </c>
      <c r="D38" s="79"/>
      <c r="E38" s="82" t="s">
        <v>1205</v>
      </c>
      <c r="F38" s="83">
        <v>7</v>
      </c>
      <c r="G38" s="79">
        <v>208</v>
      </c>
      <c r="H38" s="79">
        <v>245</v>
      </c>
      <c r="I38" s="79">
        <v>299</v>
      </c>
    </row>
    <row r="39" spans="1:9" s="59" customFormat="1" x14ac:dyDescent="0.25">
      <c r="A39" s="99" t="s">
        <v>1457</v>
      </c>
      <c r="B39" s="81">
        <v>0.30465116279069798</v>
      </c>
      <c r="C39" s="79" t="s">
        <v>40</v>
      </c>
      <c r="D39" s="79"/>
      <c r="E39" s="82" t="s">
        <v>1206</v>
      </c>
      <c r="F39" s="83">
        <v>7</v>
      </c>
      <c r="G39" s="79">
        <v>208</v>
      </c>
      <c r="H39" s="79">
        <v>245</v>
      </c>
      <c r="I39" s="79">
        <v>299</v>
      </c>
    </row>
    <row r="40" spans="1:9" s="59" customFormat="1" ht="15.75" thickBot="1" x14ac:dyDescent="0.3">
      <c r="A40" s="100" t="s">
        <v>1458</v>
      </c>
      <c r="B40" s="84">
        <v>0.30465116279069798</v>
      </c>
      <c r="C40" s="85" t="s">
        <v>40</v>
      </c>
      <c r="D40" s="85"/>
      <c r="E40" s="86" t="s">
        <v>1207</v>
      </c>
      <c r="F40" s="87">
        <v>7</v>
      </c>
      <c r="G40" s="85">
        <v>208</v>
      </c>
      <c r="H40" s="85">
        <v>245</v>
      </c>
      <c r="I40" s="85">
        <v>299</v>
      </c>
    </row>
    <row r="41" spans="1:9" s="59" customFormat="1" x14ac:dyDescent="0.25">
      <c r="A41" s="26" t="s">
        <v>984</v>
      </c>
      <c r="B41" s="26"/>
      <c r="C41" s="26"/>
      <c r="D41" s="26"/>
      <c r="E41" s="29"/>
      <c r="F41" s="35"/>
      <c r="G41" s="31"/>
      <c r="H41" s="31"/>
      <c r="I41" s="31"/>
    </row>
    <row r="42" spans="1:9" s="59" customFormat="1" x14ac:dyDescent="0.25">
      <c r="A42" s="26" t="s">
        <v>1459</v>
      </c>
      <c r="B42" s="26"/>
      <c r="C42" s="26"/>
      <c r="D42" s="26"/>
      <c r="E42" s="98" t="s">
        <v>598</v>
      </c>
      <c r="F42" s="35">
        <v>25</v>
      </c>
      <c r="G42" s="35">
        <v>730</v>
      </c>
      <c r="H42" s="112">
        <v>861</v>
      </c>
      <c r="I42" s="112">
        <v>1050</v>
      </c>
    </row>
    <row r="43" spans="1:9" s="59" customFormat="1" x14ac:dyDescent="0.25">
      <c r="A43" s="26" t="s">
        <v>1460</v>
      </c>
      <c r="B43" s="26"/>
      <c r="C43" s="26"/>
      <c r="D43" s="26"/>
      <c r="E43" s="98" t="s">
        <v>599</v>
      </c>
      <c r="F43" s="35">
        <v>46</v>
      </c>
      <c r="G43" s="35">
        <v>1314</v>
      </c>
      <c r="H43" s="35">
        <v>1550</v>
      </c>
      <c r="I43" s="35">
        <v>1890</v>
      </c>
    </row>
    <row r="44" spans="1:9" s="59" customFormat="1" x14ac:dyDescent="0.25">
      <c r="A44" s="26" t="s">
        <v>1461</v>
      </c>
      <c r="B44" s="26"/>
      <c r="C44" s="26"/>
      <c r="D44" s="26"/>
      <c r="E44" s="98" t="s">
        <v>600</v>
      </c>
      <c r="F44" s="35">
        <v>46</v>
      </c>
      <c r="G44" s="35">
        <v>1314</v>
      </c>
      <c r="H44" s="35">
        <v>1550</v>
      </c>
      <c r="I44" s="35">
        <v>1890</v>
      </c>
    </row>
    <row r="45" spans="1:9" s="59" customFormat="1" x14ac:dyDescent="0.25">
      <c r="A45" s="26" t="s">
        <v>1462</v>
      </c>
      <c r="B45" s="26"/>
      <c r="C45" s="26"/>
      <c r="D45" s="26"/>
      <c r="E45" s="98" t="s">
        <v>601</v>
      </c>
      <c r="F45" s="35">
        <v>46</v>
      </c>
      <c r="G45" s="35">
        <v>1314</v>
      </c>
      <c r="H45" s="35">
        <v>1550</v>
      </c>
      <c r="I45" s="35">
        <v>1890</v>
      </c>
    </row>
    <row r="46" spans="1:9" s="59" customFormat="1" x14ac:dyDescent="0.25">
      <c r="A46" s="26" t="s">
        <v>1463</v>
      </c>
      <c r="B46" s="26"/>
      <c r="C46" s="26"/>
      <c r="D46" s="101"/>
      <c r="E46" s="98" t="s">
        <v>603</v>
      </c>
      <c r="F46" s="35">
        <v>22</v>
      </c>
      <c r="G46" s="35">
        <v>619</v>
      </c>
      <c r="H46" s="35">
        <v>730</v>
      </c>
      <c r="I46" s="35">
        <v>890</v>
      </c>
    </row>
    <row r="47" spans="1:9" s="60" customFormat="1" x14ac:dyDescent="0.25">
      <c r="A47" s="26" t="s">
        <v>1464</v>
      </c>
      <c r="B47" s="26"/>
      <c r="C47" s="26"/>
      <c r="D47" s="26"/>
      <c r="E47" s="98" t="s">
        <v>604</v>
      </c>
      <c r="F47" s="35">
        <v>45</v>
      </c>
      <c r="G47" s="35">
        <v>1292</v>
      </c>
      <c r="H47" s="35">
        <v>1525</v>
      </c>
      <c r="I47" s="35">
        <v>1860</v>
      </c>
    </row>
    <row r="48" spans="1:9" s="60" customFormat="1" x14ac:dyDescent="0.25">
      <c r="A48" s="26" t="s">
        <v>1465</v>
      </c>
      <c r="B48" s="26"/>
      <c r="C48" s="26"/>
      <c r="D48" s="26"/>
      <c r="E48" s="98" t="s">
        <v>605</v>
      </c>
      <c r="F48" s="35">
        <v>45</v>
      </c>
      <c r="G48" s="35">
        <v>1292</v>
      </c>
      <c r="H48" s="35">
        <v>1525</v>
      </c>
      <c r="I48" s="35">
        <v>1860</v>
      </c>
    </row>
    <row r="49" spans="1:9" s="60" customFormat="1" x14ac:dyDescent="0.25">
      <c r="A49" s="26" t="s">
        <v>1466</v>
      </c>
      <c r="B49" s="26"/>
      <c r="C49" s="26"/>
      <c r="D49" s="26"/>
      <c r="E49" s="98" t="s">
        <v>606</v>
      </c>
      <c r="F49" s="35">
        <v>22</v>
      </c>
      <c r="G49" s="35">
        <v>625</v>
      </c>
      <c r="H49" s="35">
        <v>737</v>
      </c>
      <c r="I49" s="35">
        <v>899</v>
      </c>
    </row>
    <row r="50" spans="1:9" s="60" customFormat="1" x14ac:dyDescent="0.25">
      <c r="A50" s="26" t="s">
        <v>1467</v>
      </c>
      <c r="B50" s="26"/>
      <c r="C50" s="26"/>
      <c r="D50" s="26"/>
      <c r="E50" s="98" t="s">
        <v>607</v>
      </c>
      <c r="F50" s="35">
        <v>22</v>
      </c>
      <c r="G50" s="35">
        <v>625</v>
      </c>
      <c r="H50" s="35">
        <v>737</v>
      </c>
      <c r="I50" s="35">
        <v>899</v>
      </c>
    </row>
    <row r="51" spans="1:9" s="60" customFormat="1" x14ac:dyDescent="0.25">
      <c r="A51" s="26" t="s">
        <v>1468</v>
      </c>
      <c r="B51" s="26"/>
      <c r="C51" s="26"/>
      <c r="D51" s="26"/>
      <c r="E51" s="98" t="s">
        <v>608</v>
      </c>
      <c r="F51" s="35">
        <v>30</v>
      </c>
      <c r="G51" s="35">
        <v>869</v>
      </c>
      <c r="H51" s="35">
        <v>1025</v>
      </c>
      <c r="I51" s="35">
        <v>1250</v>
      </c>
    </row>
    <row r="52" spans="1:9" s="60" customFormat="1" x14ac:dyDescent="0.25">
      <c r="A52" s="26" t="s">
        <v>1469</v>
      </c>
      <c r="B52" s="26"/>
      <c r="C52" s="26"/>
      <c r="D52" s="26"/>
      <c r="E52" s="98" t="s">
        <v>24</v>
      </c>
      <c r="F52" s="35">
        <v>46</v>
      </c>
      <c r="G52" s="35">
        <v>1314</v>
      </c>
      <c r="H52" s="35">
        <v>1550</v>
      </c>
      <c r="I52" s="35">
        <v>1890</v>
      </c>
    </row>
    <row r="53" spans="1:9" s="60" customFormat="1" x14ac:dyDescent="0.25">
      <c r="A53" s="26" t="s">
        <v>1470</v>
      </c>
      <c r="B53" s="26"/>
      <c r="C53" s="26"/>
      <c r="D53" s="26"/>
      <c r="E53" s="98" t="s">
        <v>25</v>
      </c>
      <c r="F53" s="35">
        <v>46</v>
      </c>
      <c r="G53" s="35">
        <v>1314</v>
      </c>
      <c r="H53" s="35">
        <v>1550</v>
      </c>
      <c r="I53" s="35">
        <v>1890</v>
      </c>
    </row>
    <row r="54" spans="1:9" s="60" customFormat="1" x14ac:dyDescent="0.25">
      <c r="A54" s="26" t="s">
        <v>2956</v>
      </c>
      <c r="B54" s="26"/>
      <c r="C54" s="26"/>
      <c r="D54" s="26"/>
      <c r="E54" s="98" t="s">
        <v>2767</v>
      </c>
      <c r="F54" s="35">
        <v>20</v>
      </c>
      <c r="G54" s="35">
        <v>577</v>
      </c>
      <c r="H54" s="35">
        <v>681</v>
      </c>
      <c r="I54" s="35">
        <v>830</v>
      </c>
    </row>
    <row r="55" spans="1:9" s="60" customFormat="1" x14ac:dyDescent="0.25">
      <c r="A55" s="26" t="s">
        <v>1471</v>
      </c>
      <c r="B55" s="26"/>
      <c r="C55" s="26"/>
      <c r="D55" s="26"/>
      <c r="E55" s="98" t="s">
        <v>609</v>
      </c>
      <c r="F55" s="35">
        <v>22</v>
      </c>
      <c r="G55" s="35">
        <v>619</v>
      </c>
      <c r="H55" s="35">
        <v>730</v>
      </c>
      <c r="I55" s="35">
        <v>890</v>
      </c>
    </row>
    <row r="56" spans="1:9" s="60" customFormat="1" x14ac:dyDescent="0.25">
      <c r="A56" s="26" t="s">
        <v>1472</v>
      </c>
      <c r="B56" s="26"/>
      <c r="C56" s="26"/>
      <c r="D56" s="26"/>
      <c r="E56" s="98" t="s">
        <v>610</v>
      </c>
      <c r="F56" s="35">
        <v>22</v>
      </c>
      <c r="G56" s="35">
        <v>619</v>
      </c>
      <c r="H56" s="35">
        <v>730</v>
      </c>
      <c r="I56" s="35">
        <v>890</v>
      </c>
    </row>
    <row r="57" spans="1:9" s="60" customFormat="1" x14ac:dyDescent="0.25">
      <c r="A57" s="26" t="s">
        <v>1473</v>
      </c>
      <c r="B57" s="26"/>
      <c r="C57" s="26"/>
      <c r="D57" s="26"/>
      <c r="E57" s="98" t="s">
        <v>129</v>
      </c>
      <c r="F57" s="35">
        <v>28</v>
      </c>
      <c r="G57" s="35">
        <v>799</v>
      </c>
      <c r="H57" s="35">
        <v>943</v>
      </c>
      <c r="I57" s="35">
        <v>1150</v>
      </c>
    </row>
    <row r="58" spans="1:9" s="60" customFormat="1" x14ac:dyDescent="0.25">
      <c r="A58" s="26" t="s">
        <v>1474</v>
      </c>
      <c r="B58" s="26"/>
      <c r="C58" s="101"/>
      <c r="D58" s="101"/>
      <c r="E58" s="98" t="s">
        <v>611</v>
      </c>
      <c r="F58" s="35">
        <v>2</v>
      </c>
      <c r="G58" s="35">
        <v>52</v>
      </c>
      <c r="H58" s="35">
        <v>122</v>
      </c>
      <c r="I58" s="35">
        <v>149</v>
      </c>
    </row>
    <row r="59" spans="1:9" s="60" customFormat="1" x14ac:dyDescent="0.25">
      <c r="A59" s="26" t="s">
        <v>1475</v>
      </c>
      <c r="B59" s="26"/>
      <c r="C59" s="26"/>
      <c r="D59" s="26"/>
      <c r="E59" s="98" t="s">
        <v>602</v>
      </c>
      <c r="F59" s="35">
        <v>13</v>
      </c>
      <c r="G59" s="35">
        <v>369</v>
      </c>
      <c r="H59" s="35">
        <v>435</v>
      </c>
      <c r="I59" s="35">
        <v>530</v>
      </c>
    </row>
    <row r="60" spans="1:9" s="60" customFormat="1" x14ac:dyDescent="0.25">
      <c r="A60" s="26" t="s">
        <v>1476</v>
      </c>
      <c r="B60" s="26"/>
      <c r="C60" s="101"/>
      <c r="D60" s="101" t="s">
        <v>19</v>
      </c>
      <c r="E60" s="98" t="s">
        <v>982</v>
      </c>
      <c r="F60" s="35">
        <v>7</v>
      </c>
      <c r="G60" s="35">
        <v>208</v>
      </c>
      <c r="H60" s="35">
        <v>491</v>
      </c>
      <c r="I60" s="35">
        <v>599</v>
      </c>
    </row>
    <row r="61" spans="1:9" s="60" customFormat="1" x14ac:dyDescent="0.25">
      <c r="A61" s="26" t="s">
        <v>1477</v>
      </c>
      <c r="B61" s="26"/>
      <c r="C61" s="26"/>
      <c r="D61" s="26"/>
      <c r="E61" s="98" t="s">
        <v>2768</v>
      </c>
      <c r="F61" s="26"/>
      <c r="G61" s="26"/>
      <c r="H61" s="70">
        <v>10</v>
      </c>
      <c r="I61" s="70"/>
    </row>
    <row r="62" spans="1:9" s="60" customFormat="1" x14ac:dyDescent="0.25">
      <c r="A62" s="26" t="s">
        <v>1478</v>
      </c>
      <c r="B62" s="26"/>
      <c r="C62" s="101"/>
      <c r="D62" s="101"/>
      <c r="E62" s="98" t="s">
        <v>612</v>
      </c>
      <c r="F62" s="35" t="s">
        <v>1376</v>
      </c>
      <c r="G62" s="35" t="s">
        <v>1376</v>
      </c>
      <c r="H62" s="35">
        <v>40</v>
      </c>
      <c r="I62" s="35">
        <v>49</v>
      </c>
    </row>
    <row r="63" spans="1:9" s="60" customFormat="1" x14ac:dyDescent="0.25">
      <c r="A63" s="26" t="s">
        <v>1479</v>
      </c>
      <c r="B63" s="26"/>
      <c r="C63" s="101"/>
      <c r="D63" s="101"/>
      <c r="E63" s="98" t="s">
        <v>983</v>
      </c>
      <c r="F63" s="35" t="s">
        <v>1376</v>
      </c>
      <c r="G63" s="35" t="s">
        <v>1376</v>
      </c>
      <c r="H63" s="35">
        <v>139</v>
      </c>
      <c r="I63" s="35">
        <v>169</v>
      </c>
    </row>
    <row r="64" spans="1:9" s="60" customFormat="1" ht="15.75" thickBot="1" x14ac:dyDescent="0.3">
      <c r="A64" s="126" t="s">
        <v>2957</v>
      </c>
      <c r="B64" s="126"/>
      <c r="C64" s="127"/>
      <c r="D64" s="127"/>
      <c r="E64" s="128" t="s">
        <v>2769</v>
      </c>
      <c r="F64" s="129" t="s">
        <v>1376</v>
      </c>
      <c r="G64" s="129" t="s">
        <v>1376</v>
      </c>
      <c r="H64" s="129">
        <v>1</v>
      </c>
      <c r="I64" s="129">
        <v>1</v>
      </c>
    </row>
    <row r="65" spans="1:9" s="60" customFormat="1" x14ac:dyDescent="0.25">
      <c r="A65" s="75" t="s">
        <v>1038</v>
      </c>
      <c r="B65" s="81"/>
      <c r="C65" s="79"/>
      <c r="D65" s="79"/>
      <c r="E65" s="124"/>
      <c r="F65" s="83"/>
      <c r="G65" s="125"/>
      <c r="H65" s="125"/>
      <c r="I65" s="125"/>
    </row>
    <row r="66" spans="1:9" s="60" customFormat="1" x14ac:dyDescent="0.25">
      <c r="A66" s="88" t="s">
        <v>1480</v>
      </c>
      <c r="B66" s="81"/>
      <c r="C66" s="79" t="s">
        <v>89</v>
      </c>
      <c r="D66" s="24"/>
      <c r="E66" s="61" t="s">
        <v>26</v>
      </c>
      <c r="F66" s="83">
        <v>29</v>
      </c>
      <c r="G66" s="79">
        <v>834</v>
      </c>
      <c r="H66" s="79">
        <v>984</v>
      </c>
      <c r="I66" s="79">
        <v>1200</v>
      </c>
    </row>
    <row r="67" spans="1:9" s="62" customFormat="1" ht="17.25" customHeight="1" x14ac:dyDescent="0.25">
      <c r="A67" s="88" t="s">
        <v>1481</v>
      </c>
      <c r="B67" s="81">
        <v>0.30099999999999999</v>
      </c>
      <c r="C67" s="79" t="s">
        <v>53</v>
      </c>
      <c r="D67" s="24"/>
      <c r="E67" s="61" t="s">
        <v>800</v>
      </c>
      <c r="F67" s="83">
        <v>17</v>
      </c>
      <c r="G67" s="79">
        <v>486</v>
      </c>
      <c r="H67" s="79">
        <v>573</v>
      </c>
      <c r="I67" s="79">
        <v>699</v>
      </c>
    </row>
    <row r="68" spans="1:9" ht="17.25" customHeight="1" x14ac:dyDescent="0.25">
      <c r="A68" s="88" t="s">
        <v>1482</v>
      </c>
      <c r="B68" s="81">
        <v>0.50217391304347803</v>
      </c>
      <c r="C68" s="79" t="s">
        <v>705</v>
      </c>
      <c r="D68" s="24"/>
      <c r="E68" s="61" t="s">
        <v>1208</v>
      </c>
      <c r="F68" s="83">
        <v>6</v>
      </c>
      <c r="G68" s="79">
        <v>159</v>
      </c>
      <c r="H68" s="79">
        <v>188</v>
      </c>
      <c r="I68" s="79">
        <v>229</v>
      </c>
    </row>
    <row r="69" spans="1:9" ht="17.25" customHeight="1" x14ac:dyDescent="0.25">
      <c r="A69" s="88" t="s">
        <v>1483</v>
      </c>
      <c r="B69" s="81">
        <v>0.30588235294117599</v>
      </c>
      <c r="C69" s="79" t="s">
        <v>15</v>
      </c>
      <c r="D69" s="24"/>
      <c r="E69" s="61" t="s">
        <v>802</v>
      </c>
      <c r="F69" s="83">
        <v>1</v>
      </c>
      <c r="G69" s="79">
        <v>20</v>
      </c>
      <c r="H69" s="79">
        <v>48</v>
      </c>
      <c r="I69" s="79">
        <v>59</v>
      </c>
    </row>
    <row r="70" spans="1:9" ht="17.25" customHeight="1" x14ac:dyDescent="0.25">
      <c r="A70" s="88" t="s">
        <v>1484</v>
      </c>
      <c r="B70" s="81">
        <v>0.32272727272727297</v>
      </c>
      <c r="C70" s="79" t="s">
        <v>1109</v>
      </c>
      <c r="D70" s="24"/>
      <c r="E70" s="61" t="s">
        <v>1051</v>
      </c>
      <c r="F70" s="83">
        <v>2</v>
      </c>
      <c r="G70" s="79">
        <v>52</v>
      </c>
      <c r="H70" s="79">
        <v>122</v>
      </c>
      <c r="I70" s="79">
        <v>149</v>
      </c>
    </row>
    <row r="71" spans="1:9" ht="17.25" customHeight="1" x14ac:dyDescent="0.25">
      <c r="A71" s="88" t="s">
        <v>1485</v>
      </c>
      <c r="B71" s="81">
        <v>0.29912280701754401</v>
      </c>
      <c r="C71" s="79" t="s">
        <v>89</v>
      </c>
      <c r="D71" s="24"/>
      <c r="E71" s="61" t="s">
        <v>293</v>
      </c>
      <c r="F71" s="83">
        <v>19</v>
      </c>
      <c r="G71" s="79">
        <v>555</v>
      </c>
      <c r="H71" s="79">
        <v>655</v>
      </c>
      <c r="I71" s="79">
        <v>799</v>
      </c>
    </row>
    <row r="72" spans="1:9" ht="17.25" customHeight="1" x14ac:dyDescent="0.25">
      <c r="A72" s="88" t="s">
        <v>1486</v>
      </c>
      <c r="B72" s="81">
        <v>0.50277777777777799</v>
      </c>
      <c r="C72" s="79" t="s">
        <v>705</v>
      </c>
      <c r="D72" s="24"/>
      <c r="E72" s="61" t="s">
        <v>1209</v>
      </c>
      <c r="F72" s="83">
        <v>4</v>
      </c>
      <c r="G72" s="79">
        <v>125</v>
      </c>
      <c r="H72" s="79">
        <v>147</v>
      </c>
      <c r="I72" s="79">
        <v>179</v>
      </c>
    </row>
    <row r="73" spans="1:9" ht="17.25" customHeight="1" x14ac:dyDescent="0.25">
      <c r="A73" s="88" t="s">
        <v>1487</v>
      </c>
      <c r="B73" s="81">
        <v>0.30290697674418599</v>
      </c>
      <c r="C73" s="79" t="s">
        <v>89</v>
      </c>
      <c r="D73" s="24"/>
      <c r="E73" s="61" t="s">
        <v>33</v>
      </c>
      <c r="F73" s="83">
        <v>29</v>
      </c>
      <c r="G73" s="79">
        <v>833</v>
      </c>
      <c r="H73" s="79">
        <v>983</v>
      </c>
      <c r="I73" s="79">
        <v>1199</v>
      </c>
    </row>
    <row r="74" spans="1:9" ht="17.25" customHeight="1" x14ac:dyDescent="0.25">
      <c r="A74" s="88" t="s">
        <v>1488</v>
      </c>
      <c r="B74" s="81">
        <v>0.19795918367346901</v>
      </c>
      <c r="C74" s="79" t="s">
        <v>1122</v>
      </c>
      <c r="D74" s="24"/>
      <c r="E74" s="61" t="s">
        <v>34</v>
      </c>
      <c r="F74" s="83">
        <v>29</v>
      </c>
      <c r="G74" s="79">
        <v>819</v>
      </c>
      <c r="H74" s="79">
        <v>967</v>
      </c>
      <c r="I74" s="79">
        <v>1179</v>
      </c>
    </row>
    <row r="75" spans="1:9" ht="17.25" customHeight="1" x14ac:dyDescent="0.25">
      <c r="A75" s="88" t="s">
        <v>1489</v>
      </c>
      <c r="B75" s="81">
        <v>0.30290697674418599</v>
      </c>
      <c r="C75" s="79" t="s">
        <v>991</v>
      </c>
      <c r="D75" s="24"/>
      <c r="E75" s="61" t="s">
        <v>805</v>
      </c>
      <c r="F75" s="83">
        <v>29</v>
      </c>
      <c r="G75" s="79">
        <v>833</v>
      </c>
      <c r="H75" s="79">
        <v>983</v>
      </c>
      <c r="I75" s="79">
        <v>1199</v>
      </c>
    </row>
    <row r="76" spans="1:9" ht="17.25" customHeight="1" x14ac:dyDescent="0.25">
      <c r="A76" s="88" t="s">
        <v>1490</v>
      </c>
      <c r="B76" s="81">
        <v>0.28399999999999997</v>
      </c>
      <c r="C76" s="79" t="s">
        <v>53</v>
      </c>
      <c r="D76" s="24"/>
      <c r="E76" s="61" t="s">
        <v>1210</v>
      </c>
      <c r="F76" s="83">
        <v>4</v>
      </c>
      <c r="G76" s="79">
        <v>125</v>
      </c>
      <c r="H76" s="79">
        <v>147</v>
      </c>
      <c r="I76" s="79">
        <v>179</v>
      </c>
    </row>
    <row r="77" spans="1:9" ht="17.25" customHeight="1" x14ac:dyDescent="0.25">
      <c r="A77" s="88" t="s">
        <v>1491</v>
      </c>
      <c r="B77" s="81">
        <v>0.30652173913043501</v>
      </c>
      <c r="C77" s="79" t="s">
        <v>51</v>
      </c>
      <c r="D77" s="24"/>
      <c r="E77" s="61" t="s">
        <v>36</v>
      </c>
      <c r="F77" s="83">
        <v>8</v>
      </c>
      <c r="G77" s="79">
        <v>222</v>
      </c>
      <c r="H77" s="79">
        <v>262</v>
      </c>
      <c r="I77" s="79">
        <v>319</v>
      </c>
    </row>
    <row r="78" spans="1:9" ht="17.25" customHeight="1" x14ac:dyDescent="0.25">
      <c r="A78" s="88" t="s">
        <v>1492</v>
      </c>
      <c r="B78" s="81">
        <v>0.30290697674418599</v>
      </c>
      <c r="C78" s="79" t="s">
        <v>72</v>
      </c>
      <c r="D78" s="24"/>
      <c r="E78" s="61" t="s">
        <v>37</v>
      </c>
      <c r="F78" s="83">
        <v>29</v>
      </c>
      <c r="G78" s="79">
        <v>833</v>
      </c>
      <c r="H78" s="79">
        <v>983</v>
      </c>
      <c r="I78" s="79">
        <v>1199</v>
      </c>
    </row>
    <row r="79" spans="1:9" ht="17.25" customHeight="1" x14ac:dyDescent="0.25">
      <c r="A79" s="88" t="s">
        <v>1493</v>
      </c>
      <c r="B79" s="81">
        <v>0.30249999999999999</v>
      </c>
      <c r="C79" s="79" t="s">
        <v>51</v>
      </c>
      <c r="D79" s="24"/>
      <c r="E79" s="61" t="s">
        <v>808</v>
      </c>
      <c r="F79" s="83">
        <v>7</v>
      </c>
      <c r="G79" s="79">
        <v>194</v>
      </c>
      <c r="H79" s="79">
        <v>229</v>
      </c>
      <c r="I79" s="79">
        <v>279</v>
      </c>
    </row>
    <row r="80" spans="1:9" ht="17.25" customHeight="1" x14ac:dyDescent="0.25">
      <c r="A80" s="88" t="s">
        <v>1494</v>
      </c>
      <c r="B80" s="81">
        <v>0.28399999999999997</v>
      </c>
      <c r="C80" s="79" t="s">
        <v>51</v>
      </c>
      <c r="D80" s="24"/>
      <c r="E80" s="61" t="s">
        <v>39</v>
      </c>
      <c r="F80" s="83">
        <v>4</v>
      </c>
      <c r="G80" s="79">
        <v>125</v>
      </c>
      <c r="H80" s="79">
        <v>147</v>
      </c>
      <c r="I80" s="79">
        <v>179</v>
      </c>
    </row>
    <row r="81" spans="1:9" ht="17.25" customHeight="1" x14ac:dyDescent="0.25">
      <c r="A81" s="88" t="s">
        <v>1495</v>
      </c>
      <c r="B81" s="81">
        <v>0.40250000000000002</v>
      </c>
      <c r="C81" s="79" t="s">
        <v>193</v>
      </c>
      <c r="D81" s="24"/>
      <c r="E81" s="61" t="s">
        <v>1211</v>
      </c>
      <c r="F81" s="83">
        <v>6</v>
      </c>
      <c r="G81" s="79">
        <v>166</v>
      </c>
      <c r="H81" s="79">
        <v>196</v>
      </c>
      <c r="I81" s="79">
        <v>239</v>
      </c>
    </row>
    <row r="82" spans="1:9" ht="17.25" customHeight="1" x14ac:dyDescent="0.25">
      <c r="A82" s="88" t="s">
        <v>1496</v>
      </c>
      <c r="B82" s="81">
        <v>0.31538461538461499</v>
      </c>
      <c r="C82" s="79" t="s">
        <v>1134</v>
      </c>
      <c r="D82" s="24"/>
      <c r="E82" s="61" t="s">
        <v>41</v>
      </c>
      <c r="F82" s="83">
        <v>1</v>
      </c>
      <c r="G82" s="79">
        <v>31</v>
      </c>
      <c r="H82" s="79">
        <v>73</v>
      </c>
      <c r="I82" s="79">
        <v>89</v>
      </c>
    </row>
    <row r="83" spans="1:9" ht="17.25" customHeight="1" x14ac:dyDescent="0.25">
      <c r="A83" s="88" t="s">
        <v>1497</v>
      </c>
      <c r="B83" s="81">
        <v>0.28928571428571398</v>
      </c>
      <c r="C83" s="79" t="s">
        <v>193</v>
      </c>
      <c r="D83" s="24"/>
      <c r="E83" s="61" t="s">
        <v>450</v>
      </c>
      <c r="F83" s="83">
        <v>5</v>
      </c>
      <c r="G83" s="79">
        <v>138</v>
      </c>
      <c r="H83" s="79">
        <v>163</v>
      </c>
      <c r="I83" s="79">
        <v>199</v>
      </c>
    </row>
    <row r="84" spans="1:9" ht="17.25" customHeight="1" x14ac:dyDescent="0.25">
      <c r="A84" s="88" t="s">
        <v>1498</v>
      </c>
      <c r="B84" s="81">
        <v>0.31538461538461499</v>
      </c>
      <c r="C84" s="79" t="s">
        <v>1109</v>
      </c>
      <c r="D84" s="24"/>
      <c r="E84" s="61" t="s">
        <v>45</v>
      </c>
      <c r="F84" s="83">
        <v>1</v>
      </c>
      <c r="G84" s="79">
        <v>31</v>
      </c>
      <c r="H84" s="79">
        <v>73</v>
      </c>
      <c r="I84" s="79">
        <v>89</v>
      </c>
    </row>
    <row r="85" spans="1:9" ht="17.25" customHeight="1" x14ac:dyDescent="0.25">
      <c r="A85" s="88" t="s">
        <v>1499</v>
      </c>
      <c r="B85" s="81">
        <v>0.52749999999999997</v>
      </c>
      <c r="C85" s="79" t="s">
        <v>273</v>
      </c>
      <c r="D85" s="24"/>
      <c r="E85" s="61" t="s">
        <v>451</v>
      </c>
      <c r="F85" s="83">
        <v>5</v>
      </c>
      <c r="G85" s="79">
        <v>131</v>
      </c>
      <c r="H85" s="79">
        <v>155</v>
      </c>
      <c r="I85" s="79">
        <v>189</v>
      </c>
    </row>
    <row r="86" spans="1:9" ht="17.25" customHeight="1" x14ac:dyDescent="0.25">
      <c r="A86" s="88" t="s">
        <v>1500</v>
      </c>
      <c r="B86" s="81">
        <v>0.45342465753424699</v>
      </c>
      <c r="C86" s="79" t="s">
        <v>273</v>
      </c>
      <c r="D86" s="24"/>
      <c r="E86" s="61" t="s">
        <v>818</v>
      </c>
      <c r="F86" s="83">
        <v>10</v>
      </c>
      <c r="G86" s="79">
        <v>277</v>
      </c>
      <c r="H86" s="79">
        <v>327</v>
      </c>
      <c r="I86" s="79">
        <v>399</v>
      </c>
    </row>
    <row r="87" spans="1:9" ht="17.25" customHeight="1" x14ac:dyDescent="0.25">
      <c r="A87" s="88" t="s">
        <v>1501</v>
      </c>
      <c r="B87" s="81">
        <v>0.25277777777777799</v>
      </c>
      <c r="C87" s="79" t="s">
        <v>60</v>
      </c>
      <c r="D87" s="24"/>
      <c r="E87" s="61" t="s">
        <v>758</v>
      </c>
      <c r="F87" s="83">
        <v>7</v>
      </c>
      <c r="G87" s="79">
        <v>187</v>
      </c>
      <c r="H87" s="79">
        <v>221</v>
      </c>
      <c r="I87" s="79">
        <v>269</v>
      </c>
    </row>
    <row r="88" spans="1:9" x14ac:dyDescent="0.25">
      <c r="A88" s="88" t="s">
        <v>1502</v>
      </c>
      <c r="B88" s="81"/>
      <c r="C88" s="79" t="s">
        <v>60</v>
      </c>
      <c r="D88" s="24"/>
      <c r="E88" s="61" t="s">
        <v>47</v>
      </c>
      <c r="F88" s="83">
        <v>16</v>
      </c>
      <c r="G88" s="79">
        <v>465</v>
      </c>
      <c r="H88" s="79">
        <v>549</v>
      </c>
      <c r="I88" s="79">
        <v>670</v>
      </c>
    </row>
    <row r="89" spans="1:9" x14ac:dyDescent="0.25">
      <c r="A89" s="88" t="s">
        <v>1503</v>
      </c>
      <c r="B89" s="81">
        <v>0.28857142857142898</v>
      </c>
      <c r="C89" s="79" t="s">
        <v>20</v>
      </c>
      <c r="D89" s="24"/>
      <c r="E89" s="61" t="s">
        <v>48</v>
      </c>
      <c r="F89" s="83">
        <v>3</v>
      </c>
      <c r="G89" s="79">
        <v>86</v>
      </c>
      <c r="H89" s="79">
        <v>204</v>
      </c>
      <c r="I89" s="79">
        <v>249</v>
      </c>
    </row>
    <row r="90" spans="1:9" x14ac:dyDescent="0.25">
      <c r="A90" s="88" t="s">
        <v>1504</v>
      </c>
      <c r="B90" s="81">
        <v>0.34390243902438999</v>
      </c>
      <c r="C90" s="79" t="s">
        <v>992</v>
      </c>
      <c r="D90" s="24"/>
      <c r="E90" s="61" t="s">
        <v>1212</v>
      </c>
      <c r="F90" s="83">
        <v>7</v>
      </c>
      <c r="G90" s="79">
        <v>187</v>
      </c>
      <c r="H90" s="79">
        <v>221</v>
      </c>
      <c r="I90" s="79">
        <v>269</v>
      </c>
    </row>
    <row r="91" spans="1:9" x14ac:dyDescent="0.25">
      <c r="A91" s="88" t="s">
        <v>1505</v>
      </c>
      <c r="B91" s="81">
        <v>0.34390243902438999</v>
      </c>
      <c r="C91" s="79" t="s">
        <v>992</v>
      </c>
      <c r="D91" s="24"/>
      <c r="E91" s="61" t="s">
        <v>823</v>
      </c>
      <c r="F91" s="83">
        <v>7</v>
      </c>
      <c r="G91" s="79">
        <v>187</v>
      </c>
      <c r="H91" s="79">
        <v>221</v>
      </c>
      <c r="I91" s="79">
        <v>269</v>
      </c>
    </row>
    <row r="92" spans="1:9" x14ac:dyDescent="0.25">
      <c r="A92" s="88" t="s">
        <v>1506</v>
      </c>
      <c r="B92" s="81">
        <v>0.28399999999999997</v>
      </c>
      <c r="C92" s="79" t="s">
        <v>193</v>
      </c>
      <c r="D92" s="24"/>
      <c r="E92" s="61" t="s">
        <v>452</v>
      </c>
      <c r="F92" s="83">
        <v>4</v>
      </c>
      <c r="G92" s="79">
        <v>125</v>
      </c>
      <c r="H92" s="79">
        <v>147</v>
      </c>
      <c r="I92" s="79">
        <v>179</v>
      </c>
    </row>
    <row r="93" spans="1:9" x14ac:dyDescent="0.25">
      <c r="A93" s="88" t="s">
        <v>1507</v>
      </c>
      <c r="B93" s="81"/>
      <c r="C93" s="79" t="s">
        <v>1096</v>
      </c>
      <c r="D93" s="24"/>
      <c r="E93" s="61" t="s">
        <v>55</v>
      </c>
      <c r="F93" s="83">
        <v>7</v>
      </c>
      <c r="G93" s="79">
        <v>195</v>
      </c>
      <c r="H93" s="79">
        <v>230</v>
      </c>
      <c r="I93" s="79">
        <v>280</v>
      </c>
    </row>
    <row r="94" spans="1:9" x14ac:dyDescent="0.25">
      <c r="A94" s="88" t="s">
        <v>1508</v>
      </c>
      <c r="B94" s="81">
        <v>0.30869565217391298</v>
      </c>
      <c r="C94" s="79" t="s">
        <v>288</v>
      </c>
      <c r="D94" s="24"/>
      <c r="E94" s="61" t="s">
        <v>453</v>
      </c>
      <c r="F94" s="83">
        <v>4</v>
      </c>
      <c r="G94" s="79">
        <v>110</v>
      </c>
      <c r="H94" s="79">
        <v>130</v>
      </c>
      <c r="I94" s="79">
        <v>159</v>
      </c>
    </row>
    <row r="95" spans="1:9" x14ac:dyDescent="0.25">
      <c r="A95" s="88" t="s">
        <v>1509</v>
      </c>
      <c r="B95" s="81">
        <v>0.30869565217391298</v>
      </c>
      <c r="C95" s="79" t="s">
        <v>288</v>
      </c>
      <c r="D95" s="24"/>
      <c r="E95" s="61" t="s">
        <v>833</v>
      </c>
      <c r="F95" s="83">
        <v>4</v>
      </c>
      <c r="G95" s="79">
        <v>110</v>
      </c>
      <c r="H95" s="79">
        <v>130</v>
      </c>
      <c r="I95" s="79">
        <v>159</v>
      </c>
    </row>
    <row r="96" spans="1:9" x14ac:dyDescent="0.25">
      <c r="A96" s="88" t="s">
        <v>1510</v>
      </c>
      <c r="B96" s="81">
        <v>0.30869565217391298</v>
      </c>
      <c r="C96" s="79" t="s">
        <v>288</v>
      </c>
      <c r="D96" s="24"/>
      <c r="E96" s="61" t="s">
        <v>834</v>
      </c>
      <c r="F96" s="83">
        <v>4</v>
      </c>
      <c r="G96" s="79">
        <v>110</v>
      </c>
      <c r="H96" s="79">
        <v>130</v>
      </c>
      <c r="I96" s="79">
        <v>159</v>
      </c>
    </row>
    <row r="97" spans="1:9" x14ac:dyDescent="0.25">
      <c r="A97" s="88" t="s">
        <v>1511</v>
      </c>
      <c r="B97" s="81">
        <v>0.30869565217391298</v>
      </c>
      <c r="C97" s="79" t="s">
        <v>288</v>
      </c>
      <c r="D97" s="24"/>
      <c r="E97" s="61" t="s">
        <v>835</v>
      </c>
      <c r="F97" s="83">
        <v>4</v>
      </c>
      <c r="G97" s="79">
        <v>110</v>
      </c>
      <c r="H97" s="79">
        <v>130</v>
      </c>
      <c r="I97" s="79">
        <v>159</v>
      </c>
    </row>
    <row r="98" spans="1:9" x14ac:dyDescent="0.25">
      <c r="A98" s="88" t="s">
        <v>1512</v>
      </c>
      <c r="B98" s="81">
        <v>0.391666666666667</v>
      </c>
      <c r="C98" s="79" t="s">
        <v>1111</v>
      </c>
      <c r="D98" s="24"/>
      <c r="E98" s="61" t="s">
        <v>1213</v>
      </c>
      <c r="F98" s="83">
        <v>5</v>
      </c>
      <c r="G98" s="79">
        <v>153</v>
      </c>
      <c r="H98" s="79">
        <v>180</v>
      </c>
      <c r="I98" s="79">
        <v>219</v>
      </c>
    </row>
    <row r="99" spans="1:9" x14ac:dyDescent="0.25">
      <c r="A99" s="88" t="s">
        <v>1513</v>
      </c>
      <c r="B99" s="81">
        <v>0.391666666666667</v>
      </c>
      <c r="C99" s="79" t="s">
        <v>1111</v>
      </c>
      <c r="D99" s="24"/>
      <c r="E99" s="61" t="s">
        <v>1214</v>
      </c>
      <c r="F99" s="83">
        <v>5</v>
      </c>
      <c r="G99" s="79">
        <v>153</v>
      </c>
      <c r="H99" s="79">
        <v>180</v>
      </c>
      <c r="I99" s="79">
        <v>219</v>
      </c>
    </row>
    <row r="100" spans="1:9" x14ac:dyDescent="0.25">
      <c r="A100" s="88" t="s">
        <v>1514</v>
      </c>
      <c r="B100" s="81">
        <v>0.28928571428571398</v>
      </c>
      <c r="C100" s="79" t="s">
        <v>107</v>
      </c>
      <c r="D100" s="24"/>
      <c r="E100" s="61" t="s">
        <v>57</v>
      </c>
      <c r="F100" s="83">
        <v>5</v>
      </c>
      <c r="G100" s="79">
        <v>138</v>
      </c>
      <c r="H100" s="79">
        <v>163</v>
      </c>
      <c r="I100" s="79">
        <v>199</v>
      </c>
    </row>
    <row r="101" spans="1:9" x14ac:dyDescent="0.25">
      <c r="A101" s="88" t="s">
        <v>1515</v>
      </c>
      <c r="B101" s="81">
        <v>0.33703703703703702</v>
      </c>
      <c r="C101" s="79" t="s">
        <v>20</v>
      </c>
      <c r="D101" s="24"/>
      <c r="E101" s="61" t="s">
        <v>58</v>
      </c>
      <c r="F101" s="83">
        <v>4</v>
      </c>
      <c r="G101" s="79">
        <v>125</v>
      </c>
      <c r="H101" s="79">
        <v>147</v>
      </c>
      <c r="I101" s="79">
        <v>179</v>
      </c>
    </row>
    <row r="102" spans="1:9" x14ac:dyDescent="0.25">
      <c r="A102" s="88" t="s">
        <v>1516</v>
      </c>
      <c r="B102" s="81">
        <v>0.31153846153846199</v>
      </c>
      <c r="C102" s="79" t="s">
        <v>185</v>
      </c>
      <c r="D102" s="24"/>
      <c r="E102" s="61" t="s">
        <v>1100</v>
      </c>
      <c r="F102" s="83">
        <v>2</v>
      </c>
      <c r="G102" s="79">
        <v>62</v>
      </c>
      <c r="H102" s="79">
        <v>147</v>
      </c>
      <c r="I102" s="79">
        <v>179</v>
      </c>
    </row>
    <row r="103" spans="1:9" x14ac:dyDescent="0.25">
      <c r="A103" s="88" t="s">
        <v>1517</v>
      </c>
      <c r="B103" s="81">
        <v>0.39565217391304303</v>
      </c>
      <c r="C103" s="79" t="s">
        <v>64</v>
      </c>
      <c r="D103" s="24"/>
      <c r="E103" s="61" t="s">
        <v>1215</v>
      </c>
      <c r="F103" s="83">
        <v>3</v>
      </c>
      <c r="G103" s="79">
        <v>97</v>
      </c>
      <c r="H103" s="79">
        <v>114</v>
      </c>
      <c r="I103" s="79">
        <v>139</v>
      </c>
    </row>
    <row r="104" spans="1:9" x14ac:dyDescent="0.25">
      <c r="A104" s="88" t="s">
        <v>1518</v>
      </c>
      <c r="B104" s="81">
        <v>0.39565217391304303</v>
      </c>
      <c r="C104" s="79" t="s">
        <v>64</v>
      </c>
      <c r="D104" s="24"/>
      <c r="E104" s="61" t="s">
        <v>1216</v>
      </c>
      <c r="F104" s="83">
        <v>3</v>
      </c>
      <c r="G104" s="79">
        <v>97</v>
      </c>
      <c r="H104" s="79">
        <v>114</v>
      </c>
      <c r="I104" s="79">
        <v>139</v>
      </c>
    </row>
    <row r="105" spans="1:9" x14ac:dyDescent="0.25">
      <c r="A105" s="88" t="s">
        <v>1519</v>
      </c>
      <c r="B105" s="81">
        <v>0.52608695652173898</v>
      </c>
      <c r="C105" s="79" t="s">
        <v>101</v>
      </c>
      <c r="D105" s="24"/>
      <c r="E105" s="61" t="s">
        <v>63</v>
      </c>
      <c r="F105" s="83">
        <v>3</v>
      </c>
      <c r="G105" s="79">
        <v>75</v>
      </c>
      <c r="H105" s="79">
        <v>89</v>
      </c>
      <c r="I105" s="79">
        <v>109</v>
      </c>
    </row>
    <row r="106" spans="1:9" x14ac:dyDescent="0.25">
      <c r="A106" s="88" t="s">
        <v>1520</v>
      </c>
      <c r="B106" s="81">
        <v>0.52608695652173898</v>
      </c>
      <c r="C106" s="79" t="s">
        <v>101</v>
      </c>
      <c r="D106" s="24"/>
      <c r="E106" s="61" t="s">
        <v>302</v>
      </c>
      <c r="F106" s="83">
        <v>3</v>
      </c>
      <c r="G106" s="79">
        <v>75</v>
      </c>
      <c r="H106" s="79">
        <v>89</v>
      </c>
      <c r="I106" s="79">
        <v>109</v>
      </c>
    </row>
    <row r="107" spans="1:9" x14ac:dyDescent="0.25">
      <c r="A107" s="88" t="s">
        <v>1521</v>
      </c>
      <c r="B107" s="81">
        <v>0.52608695652173898</v>
      </c>
      <c r="C107" s="79" t="s">
        <v>101</v>
      </c>
      <c r="D107" s="24"/>
      <c r="E107" s="61" t="s">
        <v>303</v>
      </c>
      <c r="F107" s="83">
        <v>3</v>
      </c>
      <c r="G107" s="79">
        <v>75</v>
      </c>
      <c r="H107" s="79">
        <v>89</v>
      </c>
      <c r="I107" s="79">
        <v>109</v>
      </c>
    </row>
    <row r="108" spans="1:9" x14ac:dyDescent="0.25">
      <c r="A108" s="88" t="s">
        <v>1522</v>
      </c>
      <c r="B108" s="81">
        <v>0.52608695652173898</v>
      </c>
      <c r="C108" s="79" t="s">
        <v>101</v>
      </c>
      <c r="D108" s="24"/>
      <c r="E108" s="61" t="s">
        <v>304</v>
      </c>
      <c r="F108" s="83">
        <v>3</v>
      </c>
      <c r="G108" s="79">
        <v>75</v>
      </c>
      <c r="H108" s="79">
        <v>89</v>
      </c>
      <c r="I108" s="79">
        <v>109</v>
      </c>
    </row>
    <row r="109" spans="1:9" x14ac:dyDescent="0.25">
      <c r="A109" s="88" t="s">
        <v>1523</v>
      </c>
      <c r="B109" s="81">
        <v>0.52608695652173898</v>
      </c>
      <c r="C109" s="79" t="s">
        <v>101</v>
      </c>
      <c r="D109" s="24"/>
      <c r="E109" s="61" t="s">
        <v>305</v>
      </c>
      <c r="F109" s="83">
        <v>3</v>
      </c>
      <c r="G109" s="79">
        <v>75</v>
      </c>
      <c r="H109" s="79">
        <v>89</v>
      </c>
      <c r="I109" s="79">
        <v>109</v>
      </c>
    </row>
    <row r="110" spans="1:9" x14ac:dyDescent="0.25">
      <c r="A110" s="88" t="s">
        <v>1524</v>
      </c>
      <c r="B110" s="81">
        <v>0.52608695652173898</v>
      </c>
      <c r="C110" s="79" t="s">
        <v>101</v>
      </c>
      <c r="D110" s="24"/>
      <c r="E110" s="61" t="s">
        <v>306</v>
      </c>
      <c r="F110" s="83">
        <v>3</v>
      </c>
      <c r="G110" s="79">
        <v>75</v>
      </c>
      <c r="H110" s="79">
        <v>89</v>
      </c>
      <c r="I110" s="79">
        <v>109</v>
      </c>
    </row>
    <row r="111" spans="1:9" x14ac:dyDescent="0.25">
      <c r="A111" s="88" t="s">
        <v>1525</v>
      </c>
      <c r="B111" s="81">
        <v>0.52608695652173898</v>
      </c>
      <c r="C111" s="79" t="s">
        <v>101</v>
      </c>
      <c r="D111" s="24"/>
      <c r="E111" s="61" t="s">
        <v>1101</v>
      </c>
      <c r="F111" s="83">
        <v>3</v>
      </c>
      <c r="G111" s="79">
        <v>75</v>
      </c>
      <c r="H111" s="79">
        <v>89</v>
      </c>
      <c r="I111" s="79">
        <v>109</v>
      </c>
    </row>
    <row r="112" spans="1:9" x14ac:dyDescent="0.25">
      <c r="A112" s="88" t="s">
        <v>1526</v>
      </c>
      <c r="B112" s="81">
        <v>0.52608695652173898</v>
      </c>
      <c r="C112" s="79" t="s">
        <v>101</v>
      </c>
      <c r="D112" s="24"/>
      <c r="E112" s="61" t="s">
        <v>308</v>
      </c>
      <c r="F112" s="83">
        <v>3</v>
      </c>
      <c r="G112" s="79">
        <v>75</v>
      </c>
      <c r="H112" s="79">
        <v>89</v>
      </c>
      <c r="I112" s="79">
        <v>109</v>
      </c>
    </row>
    <row r="113" spans="1:9" x14ac:dyDescent="0.25">
      <c r="A113" s="88" t="s">
        <v>1527</v>
      </c>
      <c r="B113" s="81">
        <v>0.52608695652173898</v>
      </c>
      <c r="C113" s="79" t="s">
        <v>101</v>
      </c>
      <c r="D113" s="24"/>
      <c r="E113" s="61" t="s">
        <v>309</v>
      </c>
      <c r="F113" s="83">
        <v>3</v>
      </c>
      <c r="G113" s="79">
        <v>75</v>
      </c>
      <c r="H113" s="79">
        <v>89</v>
      </c>
      <c r="I113" s="79">
        <v>109</v>
      </c>
    </row>
    <row r="114" spans="1:9" x14ac:dyDescent="0.25">
      <c r="A114" s="88" t="s">
        <v>1528</v>
      </c>
      <c r="B114" s="81">
        <v>0.52608695652173898</v>
      </c>
      <c r="C114" s="79" t="s">
        <v>101</v>
      </c>
      <c r="D114" s="24"/>
      <c r="E114" s="61" t="s">
        <v>310</v>
      </c>
      <c r="F114" s="83">
        <v>3</v>
      </c>
      <c r="G114" s="79">
        <v>75</v>
      </c>
      <c r="H114" s="79">
        <v>89</v>
      </c>
      <c r="I114" s="79">
        <v>109</v>
      </c>
    </row>
    <row r="115" spans="1:9" x14ac:dyDescent="0.25">
      <c r="A115" s="88" t="s">
        <v>1529</v>
      </c>
      <c r="B115" s="81">
        <v>0.52608695652173898</v>
      </c>
      <c r="C115" s="79" t="s">
        <v>101</v>
      </c>
      <c r="D115" s="24"/>
      <c r="E115" s="61" t="s">
        <v>311</v>
      </c>
      <c r="F115" s="83">
        <v>3</v>
      </c>
      <c r="G115" s="79">
        <v>75</v>
      </c>
      <c r="H115" s="79">
        <v>89</v>
      </c>
      <c r="I115" s="79">
        <v>109</v>
      </c>
    </row>
    <row r="116" spans="1:9" x14ac:dyDescent="0.25">
      <c r="A116" s="88" t="s">
        <v>1530</v>
      </c>
      <c r="B116" s="81">
        <v>0.28928571428571398</v>
      </c>
      <c r="C116" s="79" t="s">
        <v>988</v>
      </c>
      <c r="D116" s="24"/>
      <c r="E116" s="61" t="s">
        <v>454</v>
      </c>
      <c r="F116" s="83">
        <v>5</v>
      </c>
      <c r="G116" s="79">
        <v>138</v>
      </c>
      <c r="H116" s="79">
        <v>163</v>
      </c>
      <c r="I116" s="79">
        <v>199</v>
      </c>
    </row>
    <row r="117" spans="1:9" x14ac:dyDescent="0.25">
      <c r="A117" s="88" t="s">
        <v>1531</v>
      </c>
      <c r="B117" s="81">
        <v>0.28928571428571398</v>
      </c>
      <c r="C117" s="79" t="s">
        <v>988</v>
      </c>
      <c r="D117" s="24"/>
      <c r="E117" s="61" t="s">
        <v>455</v>
      </c>
      <c r="F117" s="83">
        <v>5</v>
      </c>
      <c r="G117" s="79">
        <v>138</v>
      </c>
      <c r="H117" s="79">
        <v>163</v>
      </c>
      <c r="I117" s="79">
        <v>199</v>
      </c>
    </row>
    <row r="118" spans="1:9" x14ac:dyDescent="0.25">
      <c r="A118" s="88" t="s">
        <v>1532</v>
      </c>
      <c r="B118" s="81">
        <v>0.20076923076923101</v>
      </c>
      <c r="C118" s="79" t="s">
        <v>1122</v>
      </c>
      <c r="D118" s="24"/>
      <c r="E118" s="61" t="s">
        <v>66</v>
      </c>
      <c r="F118" s="83">
        <v>25</v>
      </c>
      <c r="G118" s="79">
        <v>722</v>
      </c>
      <c r="H118" s="79">
        <v>852</v>
      </c>
      <c r="I118" s="79">
        <v>1039</v>
      </c>
    </row>
    <row r="119" spans="1:9" x14ac:dyDescent="0.25">
      <c r="A119" s="88" t="s">
        <v>1533</v>
      </c>
      <c r="B119" s="81"/>
      <c r="C119" s="79" t="s">
        <v>1122</v>
      </c>
      <c r="D119" s="24"/>
      <c r="E119" s="61" t="s">
        <v>68</v>
      </c>
      <c r="F119" s="83">
        <v>31</v>
      </c>
      <c r="G119" s="79">
        <v>903</v>
      </c>
      <c r="H119" s="79">
        <v>1066</v>
      </c>
      <c r="I119" s="79">
        <v>1300</v>
      </c>
    </row>
    <row r="120" spans="1:9" x14ac:dyDescent="0.25">
      <c r="A120" s="88" t="s">
        <v>1534</v>
      </c>
      <c r="B120" s="81">
        <v>0.30199999999999999</v>
      </c>
      <c r="C120" s="79" t="s">
        <v>614</v>
      </c>
      <c r="D120" s="24"/>
      <c r="E120" s="61" t="s">
        <v>1141</v>
      </c>
      <c r="F120" s="83">
        <v>8</v>
      </c>
      <c r="G120" s="79">
        <v>242</v>
      </c>
      <c r="H120" s="79">
        <v>286</v>
      </c>
      <c r="I120" s="79">
        <v>349</v>
      </c>
    </row>
    <row r="121" spans="1:9" x14ac:dyDescent="0.25">
      <c r="A121" s="88" t="s">
        <v>1535</v>
      </c>
      <c r="B121" s="81">
        <v>0.30199999999999999</v>
      </c>
      <c r="C121" s="79" t="s">
        <v>614</v>
      </c>
      <c r="D121" s="24"/>
      <c r="E121" s="61" t="s">
        <v>456</v>
      </c>
      <c r="F121" s="83">
        <v>8</v>
      </c>
      <c r="G121" s="79">
        <v>242</v>
      </c>
      <c r="H121" s="79">
        <v>286</v>
      </c>
      <c r="I121" s="79">
        <v>349</v>
      </c>
    </row>
    <row r="122" spans="1:9" x14ac:dyDescent="0.25">
      <c r="A122" s="88" t="s">
        <v>1536</v>
      </c>
      <c r="B122" s="81">
        <v>0.78480000000000005</v>
      </c>
      <c r="C122" s="79" t="s">
        <v>1008</v>
      </c>
      <c r="D122" s="24" t="s">
        <v>19</v>
      </c>
      <c r="E122" s="61" t="s">
        <v>848</v>
      </c>
      <c r="F122" s="83">
        <v>7</v>
      </c>
      <c r="G122" s="79">
        <v>187</v>
      </c>
      <c r="H122" s="79">
        <v>221</v>
      </c>
      <c r="I122" s="79">
        <v>269</v>
      </c>
    </row>
    <row r="123" spans="1:9" x14ac:dyDescent="0.25">
      <c r="A123" s="88" t="s">
        <v>1537</v>
      </c>
      <c r="B123" s="81"/>
      <c r="C123" s="79" t="s">
        <v>1097</v>
      </c>
      <c r="D123" s="24"/>
      <c r="E123" s="61" t="s">
        <v>849</v>
      </c>
      <c r="F123" s="83">
        <v>15</v>
      </c>
      <c r="G123" s="79">
        <v>417</v>
      </c>
      <c r="H123" s="79">
        <v>492</v>
      </c>
      <c r="I123" s="79">
        <v>600</v>
      </c>
    </row>
    <row r="124" spans="1:9" x14ac:dyDescent="0.25">
      <c r="A124" s="88" t="s">
        <v>1538</v>
      </c>
      <c r="B124" s="81"/>
      <c r="C124" s="79" t="s">
        <v>1097</v>
      </c>
      <c r="D124" s="24"/>
      <c r="E124" s="61" t="s">
        <v>850</v>
      </c>
      <c r="F124" s="83">
        <v>15</v>
      </c>
      <c r="G124" s="79">
        <v>417</v>
      </c>
      <c r="H124" s="79">
        <v>492</v>
      </c>
      <c r="I124" s="79">
        <v>600</v>
      </c>
    </row>
    <row r="125" spans="1:9" x14ac:dyDescent="0.25">
      <c r="A125" s="88" t="s">
        <v>1539</v>
      </c>
      <c r="B125" s="81">
        <v>4.9038461538461503E-2</v>
      </c>
      <c r="C125" s="79" t="s">
        <v>80</v>
      </c>
      <c r="D125" s="24"/>
      <c r="E125" s="61" t="s">
        <v>76</v>
      </c>
      <c r="F125" s="83">
        <v>24</v>
      </c>
      <c r="G125" s="79">
        <v>687</v>
      </c>
      <c r="H125" s="79">
        <v>811</v>
      </c>
      <c r="I125" s="79">
        <v>989</v>
      </c>
    </row>
    <row r="126" spans="1:9" x14ac:dyDescent="0.25">
      <c r="A126" s="88" t="s">
        <v>1540</v>
      </c>
      <c r="B126" s="81">
        <v>0.49148936170212798</v>
      </c>
      <c r="C126" s="79" t="s">
        <v>51</v>
      </c>
      <c r="D126" s="24"/>
      <c r="E126" s="61" t="s">
        <v>1217</v>
      </c>
      <c r="F126" s="83">
        <v>6</v>
      </c>
      <c r="G126" s="79">
        <v>166</v>
      </c>
      <c r="H126" s="79">
        <v>196</v>
      </c>
      <c r="I126" s="79">
        <v>239</v>
      </c>
    </row>
    <row r="127" spans="1:9" x14ac:dyDescent="0.25">
      <c r="A127" s="88" t="s">
        <v>1541</v>
      </c>
      <c r="B127" s="81">
        <v>0.30290697674418599</v>
      </c>
      <c r="C127" s="79" t="s">
        <v>1095</v>
      </c>
      <c r="D127" s="24"/>
      <c r="E127" s="61" t="s">
        <v>77</v>
      </c>
      <c r="F127" s="83">
        <v>29</v>
      </c>
      <c r="G127" s="79">
        <v>833</v>
      </c>
      <c r="H127" s="79">
        <v>983</v>
      </c>
      <c r="I127" s="79">
        <v>1199</v>
      </c>
    </row>
    <row r="128" spans="1:9" x14ac:dyDescent="0.25">
      <c r="A128" s="88" t="s">
        <v>1542</v>
      </c>
      <c r="B128" s="81"/>
      <c r="C128" s="79" t="s">
        <v>988</v>
      </c>
      <c r="D128" s="24"/>
      <c r="E128" s="61" t="s">
        <v>78</v>
      </c>
      <c r="F128" s="83">
        <v>7</v>
      </c>
      <c r="G128" s="79">
        <v>195</v>
      </c>
      <c r="H128" s="79">
        <v>230</v>
      </c>
      <c r="I128" s="79">
        <v>280</v>
      </c>
    </row>
    <row r="129" spans="1:9" x14ac:dyDescent="0.25">
      <c r="A129" s="88" t="s">
        <v>1543</v>
      </c>
      <c r="B129" s="81"/>
      <c r="C129" s="79" t="s">
        <v>75</v>
      </c>
      <c r="D129" s="24"/>
      <c r="E129" s="61" t="s">
        <v>79</v>
      </c>
      <c r="F129" s="83">
        <v>6</v>
      </c>
      <c r="G129" s="79">
        <v>160</v>
      </c>
      <c r="H129" s="79">
        <v>189</v>
      </c>
      <c r="I129" s="79">
        <v>230</v>
      </c>
    </row>
    <row r="130" spans="1:9" x14ac:dyDescent="0.25">
      <c r="A130" s="88" t="s">
        <v>1544</v>
      </c>
      <c r="B130" s="81"/>
      <c r="C130" s="79" t="s">
        <v>75</v>
      </c>
      <c r="D130" s="24"/>
      <c r="E130" s="61" t="s">
        <v>1162</v>
      </c>
      <c r="F130" s="83">
        <v>6</v>
      </c>
      <c r="G130" s="79">
        <v>160</v>
      </c>
      <c r="H130" s="79">
        <v>189</v>
      </c>
      <c r="I130" s="79">
        <v>230</v>
      </c>
    </row>
    <row r="131" spans="1:9" x14ac:dyDescent="0.25">
      <c r="A131" s="88" t="s">
        <v>1545</v>
      </c>
      <c r="B131" s="81"/>
      <c r="C131" s="79" t="s">
        <v>75</v>
      </c>
      <c r="D131" s="24"/>
      <c r="E131" s="61" t="s">
        <v>1163</v>
      </c>
      <c r="F131" s="83">
        <v>6</v>
      </c>
      <c r="G131" s="79">
        <v>160</v>
      </c>
      <c r="H131" s="79">
        <v>189</v>
      </c>
      <c r="I131" s="79">
        <v>230</v>
      </c>
    </row>
    <row r="132" spans="1:9" x14ac:dyDescent="0.25">
      <c r="A132" s="88" t="s">
        <v>1546</v>
      </c>
      <c r="B132" s="81"/>
      <c r="C132" s="79" t="s">
        <v>75</v>
      </c>
      <c r="D132" s="24"/>
      <c r="E132" s="61" t="s">
        <v>1164</v>
      </c>
      <c r="F132" s="83">
        <v>6</v>
      </c>
      <c r="G132" s="79">
        <v>160</v>
      </c>
      <c r="H132" s="79">
        <v>189</v>
      </c>
      <c r="I132" s="79">
        <v>230</v>
      </c>
    </row>
    <row r="133" spans="1:9" x14ac:dyDescent="0.25">
      <c r="A133" s="88" t="s">
        <v>1547</v>
      </c>
      <c r="B133" s="81"/>
      <c r="C133" s="79" t="s">
        <v>75</v>
      </c>
      <c r="D133" s="24"/>
      <c r="E133" s="61" t="s">
        <v>1165</v>
      </c>
      <c r="F133" s="83">
        <v>6</v>
      </c>
      <c r="G133" s="79">
        <v>160</v>
      </c>
      <c r="H133" s="79">
        <v>189</v>
      </c>
      <c r="I133" s="79">
        <v>230</v>
      </c>
    </row>
    <row r="134" spans="1:9" x14ac:dyDescent="0.25">
      <c r="A134" s="88" t="s">
        <v>1548</v>
      </c>
      <c r="B134" s="81"/>
      <c r="C134" s="79" t="s">
        <v>75</v>
      </c>
      <c r="D134" s="24"/>
      <c r="E134" s="61" t="s">
        <v>1166</v>
      </c>
      <c r="F134" s="83">
        <v>6</v>
      </c>
      <c r="G134" s="79">
        <v>160</v>
      </c>
      <c r="H134" s="79">
        <v>189</v>
      </c>
      <c r="I134" s="79">
        <v>230</v>
      </c>
    </row>
    <row r="135" spans="1:9" x14ac:dyDescent="0.25">
      <c r="A135" s="88" t="s">
        <v>1549</v>
      </c>
      <c r="B135" s="81">
        <v>0.2525</v>
      </c>
      <c r="C135" s="79" t="s">
        <v>193</v>
      </c>
      <c r="D135" s="24"/>
      <c r="E135" s="61" t="s">
        <v>1218</v>
      </c>
      <c r="F135" s="83">
        <v>7</v>
      </c>
      <c r="G135" s="79">
        <v>208</v>
      </c>
      <c r="H135" s="79">
        <v>245</v>
      </c>
      <c r="I135" s="79">
        <v>299</v>
      </c>
    </row>
    <row r="136" spans="1:9" x14ac:dyDescent="0.25">
      <c r="A136" s="88" t="s">
        <v>1550</v>
      </c>
      <c r="B136" s="81">
        <v>0.2525</v>
      </c>
      <c r="C136" s="79" t="s">
        <v>193</v>
      </c>
      <c r="D136" s="24"/>
      <c r="E136" s="61" t="s">
        <v>1219</v>
      </c>
      <c r="F136" s="83">
        <v>7</v>
      </c>
      <c r="G136" s="79">
        <v>208</v>
      </c>
      <c r="H136" s="79">
        <v>245</v>
      </c>
      <c r="I136" s="79">
        <v>299</v>
      </c>
    </row>
    <row r="137" spans="1:9" x14ac:dyDescent="0.25">
      <c r="A137" s="88" t="s">
        <v>1551</v>
      </c>
      <c r="B137" s="81">
        <v>0.57499999999999996</v>
      </c>
      <c r="C137" s="79" t="s">
        <v>1220</v>
      </c>
      <c r="D137" s="24"/>
      <c r="E137" s="61" t="s">
        <v>854</v>
      </c>
      <c r="F137" s="83">
        <v>2</v>
      </c>
      <c r="G137" s="79">
        <v>83</v>
      </c>
      <c r="H137" s="79">
        <v>98</v>
      </c>
      <c r="I137" s="79">
        <v>119</v>
      </c>
    </row>
    <row r="138" spans="1:9" x14ac:dyDescent="0.25">
      <c r="A138" s="88" t="s">
        <v>1552</v>
      </c>
      <c r="B138" s="81">
        <v>0.60499999999999998</v>
      </c>
      <c r="C138" s="79" t="s">
        <v>1220</v>
      </c>
      <c r="D138" s="24"/>
      <c r="E138" s="61" t="s">
        <v>1221</v>
      </c>
      <c r="F138" s="83">
        <v>2</v>
      </c>
      <c r="G138" s="79">
        <v>55</v>
      </c>
      <c r="H138" s="79">
        <v>65</v>
      </c>
      <c r="I138" s="79">
        <v>79</v>
      </c>
    </row>
    <row r="139" spans="1:9" x14ac:dyDescent="0.25">
      <c r="A139" s="88" t="s">
        <v>1553</v>
      </c>
      <c r="B139" s="81">
        <v>0.25166666666666698</v>
      </c>
      <c r="C139" s="79" t="s">
        <v>60</v>
      </c>
      <c r="D139" s="24"/>
      <c r="E139" s="61" t="s">
        <v>760</v>
      </c>
      <c r="F139" s="83">
        <v>11</v>
      </c>
      <c r="G139" s="79">
        <v>312</v>
      </c>
      <c r="H139" s="79">
        <v>368</v>
      </c>
      <c r="I139" s="79">
        <v>449</v>
      </c>
    </row>
    <row r="140" spans="1:9" x14ac:dyDescent="0.25">
      <c r="A140" s="88" t="s">
        <v>1554</v>
      </c>
      <c r="B140" s="81">
        <v>0.50249999999999995</v>
      </c>
      <c r="C140" s="79" t="s">
        <v>1098</v>
      </c>
      <c r="D140" s="24"/>
      <c r="E140" s="61" t="s">
        <v>1222</v>
      </c>
      <c r="F140" s="83">
        <v>5</v>
      </c>
      <c r="G140" s="79">
        <v>138</v>
      </c>
      <c r="H140" s="79">
        <v>163</v>
      </c>
      <c r="I140" s="79">
        <v>199</v>
      </c>
    </row>
    <row r="141" spans="1:9" x14ac:dyDescent="0.25">
      <c r="A141" s="88" t="s">
        <v>1555</v>
      </c>
      <c r="B141" s="81"/>
      <c r="C141" s="79" t="s">
        <v>1103</v>
      </c>
      <c r="D141" s="24"/>
      <c r="E141" s="61" t="s">
        <v>81</v>
      </c>
      <c r="F141" s="83">
        <v>17</v>
      </c>
      <c r="G141" s="79">
        <v>486</v>
      </c>
      <c r="H141" s="79">
        <v>574</v>
      </c>
      <c r="I141" s="79">
        <v>700</v>
      </c>
    </row>
    <row r="142" spans="1:9" x14ac:dyDescent="0.25">
      <c r="A142" s="88" t="s">
        <v>1556</v>
      </c>
      <c r="B142" s="81"/>
      <c r="C142" s="79" t="s">
        <v>1103</v>
      </c>
      <c r="D142" s="24"/>
      <c r="E142" s="61" t="s">
        <v>82</v>
      </c>
      <c r="F142" s="83">
        <v>17</v>
      </c>
      <c r="G142" s="79">
        <v>486</v>
      </c>
      <c r="H142" s="79">
        <v>574</v>
      </c>
      <c r="I142" s="79">
        <v>700</v>
      </c>
    </row>
    <row r="143" spans="1:9" x14ac:dyDescent="0.25">
      <c r="A143" s="88" t="s">
        <v>1557</v>
      </c>
      <c r="B143" s="81"/>
      <c r="C143" s="79" t="s">
        <v>1103</v>
      </c>
      <c r="D143" s="24"/>
      <c r="E143" s="61" t="s">
        <v>83</v>
      </c>
      <c r="F143" s="83">
        <v>17</v>
      </c>
      <c r="G143" s="79">
        <v>486</v>
      </c>
      <c r="H143" s="79">
        <v>574</v>
      </c>
      <c r="I143" s="79">
        <v>700</v>
      </c>
    </row>
    <row r="144" spans="1:9" x14ac:dyDescent="0.25">
      <c r="A144" s="88" t="s">
        <v>1558</v>
      </c>
      <c r="B144" s="81"/>
      <c r="C144" s="79" t="s">
        <v>1103</v>
      </c>
      <c r="D144" s="24"/>
      <c r="E144" s="61" t="s">
        <v>84</v>
      </c>
      <c r="F144" s="83">
        <v>17</v>
      </c>
      <c r="G144" s="79">
        <v>486</v>
      </c>
      <c r="H144" s="79">
        <v>574</v>
      </c>
      <c r="I144" s="79">
        <v>700</v>
      </c>
    </row>
    <row r="145" spans="1:9" x14ac:dyDescent="0.25">
      <c r="A145" s="88" t="s">
        <v>1559</v>
      </c>
      <c r="B145" s="81"/>
      <c r="C145" s="79" t="s">
        <v>1103</v>
      </c>
      <c r="D145" s="24"/>
      <c r="E145" s="61" t="s">
        <v>85</v>
      </c>
      <c r="F145" s="83">
        <v>17</v>
      </c>
      <c r="G145" s="79">
        <v>486</v>
      </c>
      <c r="H145" s="79">
        <v>574</v>
      </c>
      <c r="I145" s="79">
        <v>700</v>
      </c>
    </row>
    <row r="146" spans="1:9" x14ac:dyDescent="0.25">
      <c r="A146" s="88" t="s">
        <v>1560</v>
      </c>
      <c r="B146" s="81">
        <v>0.202884615384615</v>
      </c>
      <c r="C146" s="79" t="s">
        <v>80</v>
      </c>
      <c r="D146" s="24"/>
      <c r="E146" s="61" t="s">
        <v>86</v>
      </c>
      <c r="F146" s="83">
        <v>20</v>
      </c>
      <c r="G146" s="79">
        <v>576</v>
      </c>
      <c r="H146" s="79">
        <v>680</v>
      </c>
      <c r="I146" s="79">
        <v>829</v>
      </c>
    </row>
    <row r="147" spans="1:9" x14ac:dyDescent="0.25">
      <c r="A147" s="88" t="s">
        <v>1561</v>
      </c>
      <c r="B147" s="81"/>
      <c r="C147" s="79" t="s">
        <v>1097</v>
      </c>
      <c r="D147" s="24"/>
      <c r="E147" s="61" t="s">
        <v>460</v>
      </c>
      <c r="F147" s="83">
        <v>21</v>
      </c>
      <c r="G147" s="79">
        <v>604</v>
      </c>
      <c r="H147" s="79">
        <v>713</v>
      </c>
      <c r="I147" s="79">
        <v>870</v>
      </c>
    </row>
    <row r="148" spans="1:9" x14ac:dyDescent="0.25">
      <c r="A148" s="88" t="s">
        <v>1562</v>
      </c>
      <c r="B148" s="81"/>
      <c r="C148" s="79" t="s">
        <v>75</v>
      </c>
      <c r="D148" s="24"/>
      <c r="E148" s="61" t="s">
        <v>461</v>
      </c>
      <c r="F148" s="83">
        <v>11</v>
      </c>
      <c r="G148" s="79">
        <v>319</v>
      </c>
      <c r="H148" s="79">
        <v>377</v>
      </c>
      <c r="I148" s="79">
        <v>460</v>
      </c>
    </row>
    <row r="149" spans="1:9" x14ac:dyDescent="0.25">
      <c r="A149" s="88" t="s">
        <v>1563</v>
      </c>
      <c r="B149" s="81">
        <v>0.65249999999999997</v>
      </c>
      <c r="C149" s="79" t="s">
        <v>1220</v>
      </c>
      <c r="D149" s="24"/>
      <c r="E149" s="61" t="s">
        <v>462</v>
      </c>
      <c r="F149" s="83">
        <v>3</v>
      </c>
      <c r="G149" s="79">
        <v>97</v>
      </c>
      <c r="H149" s="79">
        <v>114</v>
      </c>
      <c r="I149" s="79">
        <v>139</v>
      </c>
    </row>
    <row r="150" spans="1:9" x14ac:dyDescent="0.25">
      <c r="A150" s="88" t="s">
        <v>1564</v>
      </c>
      <c r="B150" s="81"/>
      <c r="C150" s="79" t="s">
        <v>89</v>
      </c>
      <c r="D150" s="24"/>
      <c r="E150" s="61" t="s">
        <v>860</v>
      </c>
      <c r="F150" s="83">
        <v>42</v>
      </c>
      <c r="G150" s="79">
        <v>1195</v>
      </c>
      <c r="H150" s="79">
        <v>1410</v>
      </c>
      <c r="I150" s="79">
        <v>1720</v>
      </c>
    </row>
    <row r="151" spans="1:9" x14ac:dyDescent="0.25">
      <c r="A151" s="88" t="s">
        <v>1565</v>
      </c>
      <c r="B151" s="81">
        <v>0.31</v>
      </c>
      <c r="C151" s="79" t="s">
        <v>64</v>
      </c>
      <c r="D151" s="24"/>
      <c r="E151" s="61" t="s">
        <v>87</v>
      </c>
      <c r="F151" s="83">
        <v>1</v>
      </c>
      <c r="G151" s="79">
        <v>24</v>
      </c>
      <c r="H151" s="79">
        <v>57</v>
      </c>
      <c r="I151" s="79">
        <v>69</v>
      </c>
    </row>
    <row r="152" spans="1:9" x14ac:dyDescent="0.25">
      <c r="A152" s="88" t="s">
        <v>1566</v>
      </c>
      <c r="B152" s="81">
        <v>0.3</v>
      </c>
      <c r="C152" s="79" t="s">
        <v>95</v>
      </c>
      <c r="D152" s="24"/>
      <c r="E152" s="61" t="s">
        <v>762</v>
      </c>
      <c r="F152" s="83">
        <v>10</v>
      </c>
      <c r="G152" s="79">
        <v>277</v>
      </c>
      <c r="H152" s="79">
        <v>327</v>
      </c>
      <c r="I152" s="79">
        <v>399</v>
      </c>
    </row>
    <row r="153" spans="1:9" x14ac:dyDescent="0.25">
      <c r="A153" s="88" t="s">
        <v>1567</v>
      </c>
      <c r="B153" s="81">
        <v>0.29529411764705898</v>
      </c>
      <c r="C153" s="79" t="s">
        <v>95</v>
      </c>
      <c r="D153" s="24"/>
      <c r="E153" s="61" t="s">
        <v>763</v>
      </c>
      <c r="F153" s="83">
        <v>14</v>
      </c>
      <c r="G153" s="79">
        <v>416</v>
      </c>
      <c r="H153" s="79">
        <v>491</v>
      </c>
      <c r="I153" s="79">
        <v>599</v>
      </c>
    </row>
    <row r="154" spans="1:9" x14ac:dyDescent="0.25">
      <c r="A154" s="88" t="s">
        <v>1568</v>
      </c>
      <c r="B154" s="81">
        <v>0.29529411764705898</v>
      </c>
      <c r="C154" s="79" t="s">
        <v>1106</v>
      </c>
      <c r="D154" s="24"/>
      <c r="E154" s="61" t="s">
        <v>1102</v>
      </c>
      <c r="F154" s="83">
        <v>14</v>
      </c>
      <c r="G154" s="79">
        <v>416</v>
      </c>
      <c r="H154" s="79">
        <v>491</v>
      </c>
      <c r="I154" s="79">
        <v>599</v>
      </c>
    </row>
    <row r="155" spans="1:9" x14ac:dyDescent="0.25">
      <c r="A155" s="88" t="s">
        <v>1569</v>
      </c>
      <c r="B155" s="81">
        <v>0.30465116279069798</v>
      </c>
      <c r="C155" s="79" t="s">
        <v>1106</v>
      </c>
      <c r="D155" s="24"/>
      <c r="E155" s="61" t="s">
        <v>764</v>
      </c>
      <c r="F155" s="83">
        <v>7</v>
      </c>
      <c r="G155" s="79">
        <v>208</v>
      </c>
      <c r="H155" s="79">
        <v>245</v>
      </c>
      <c r="I155" s="79">
        <v>299</v>
      </c>
    </row>
    <row r="156" spans="1:9" x14ac:dyDescent="0.25">
      <c r="A156" s="88" t="s">
        <v>1570</v>
      </c>
      <c r="B156" s="81">
        <v>0.30199999999999999</v>
      </c>
      <c r="C156" s="79" t="s">
        <v>1106</v>
      </c>
      <c r="D156" s="24"/>
      <c r="E156" s="61" t="s">
        <v>706</v>
      </c>
      <c r="F156" s="83">
        <v>8</v>
      </c>
      <c r="G156" s="79">
        <v>242</v>
      </c>
      <c r="H156" s="79">
        <v>286</v>
      </c>
      <c r="I156" s="79">
        <v>349</v>
      </c>
    </row>
    <row r="157" spans="1:9" x14ac:dyDescent="0.25">
      <c r="A157" s="88" t="s">
        <v>1571</v>
      </c>
      <c r="B157" s="81">
        <v>0.29718309859154901</v>
      </c>
      <c r="C157" s="79" t="s">
        <v>95</v>
      </c>
      <c r="D157" s="24"/>
      <c r="E157" s="61" t="s">
        <v>765</v>
      </c>
      <c r="F157" s="83">
        <v>12</v>
      </c>
      <c r="G157" s="79">
        <v>347</v>
      </c>
      <c r="H157" s="79">
        <v>409</v>
      </c>
      <c r="I157" s="79">
        <v>499</v>
      </c>
    </row>
    <row r="158" spans="1:9" x14ac:dyDescent="0.25">
      <c r="A158" s="88" t="s">
        <v>1572</v>
      </c>
      <c r="B158" s="81">
        <v>0.201333333333333</v>
      </c>
      <c r="C158" s="79" t="s">
        <v>1097</v>
      </c>
      <c r="D158" s="24"/>
      <c r="E158" s="61" t="s">
        <v>465</v>
      </c>
      <c r="F158" s="83">
        <v>14</v>
      </c>
      <c r="G158" s="79">
        <v>416</v>
      </c>
      <c r="H158" s="79">
        <v>491</v>
      </c>
      <c r="I158" s="79">
        <v>599</v>
      </c>
    </row>
    <row r="159" spans="1:9" x14ac:dyDescent="0.25">
      <c r="A159" s="88" t="s">
        <v>1573</v>
      </c>
      <c r="B159" s="81"/>
      <c r="C159" s="79" t="s">
        <v>1097</v>
      </c>
      <c r="D159" s="24"/>
      <c r="E159" s="61" t="s">
        <v>466</v>
      </c>
      <c r="F159" s="83">
        <v>18</v>
      </c>
      <c r="G159" s="79">
        <v>521</v>
      </c>
      <c r="H159" s="79">
        <v>615</v>
      </c>
      <c r="I159" s="79">
        <v>750</v>
      </c>
    </row>
    <row r="160" spans="1:9" x14ac:dyDescent="0.25">
      <c r="A160" s="88" t="s">
        <v>1574</v>
      </c>
      <c r="B160" s="81">
        <v>0.195161290322581</v>
      </c>
      <c r="C160" s="79" t="s">
        <v>1097</v>
      </c>
      <c r="D160" s="24"/>
      <c r="E160" s="61" t="s">
        <v>707</v>
      </c>
      <c r="F160" s="83">
        <v>12</v>
      </c>
      <c r="G160" s="79">
        <v>347</v>
      </c>
      <c r="H160" s="79">
        <v>409</v>
      </c>
      <c r="I160" s="79">
        <v>499</v>
      </c>
    </row>
    <row r="161" spans="1:9" x14ac:dyDescent="0.25">
      <c r="A161" s="88" t="s">
        <v>1575</v>
      </c>
      <c r="B161" s="81">
        <v>0.28399999999999997</v>
      </c>
      <c r="C161" s="79" t="s">
        <v>104</v>
      </c>
      <c r="D161" s="24"/>
      <c r="E161" s="61" t="s">
        <v>866</v>
      </c>
      <c r="F161" s="83">
        <v>4</v>
      </c>
      <c r="G161" s="79">
        <v>125</v>
      </c>
      <c r="H161" s="79">
        <v>147</v>
      </c>
      <c r="I161" s="79">
        <v>179</v>
      </c>
    </row>
    <row r="162" spans="1:9" x14ac:dyDescent="0.25">
      <c r="A162" s="88" t="s">
        <v>1576</v>
      </c>
      <c r="B162" s="81">
        <v>0.31304347826086998</v>
      </c>
      <c r="C162" s="79" t="s">
        <v>104</v>
      </c>
      <c r="D162" s="24"/>
      <c r="E162" s="61" t="s">
        <v>867</v>
      </c>
      <c r="F162" s="83">
        <v>2</v>
      </c>
      <c r="G162" s="79">
        <v>55</v>
      </c>
      <c r="H162" s="79">
        <v>65</v>
      </c>
      <c r="I162" s="79">
        <v>79</v>
      </c>
    </row>
    <row r="163" spans="1:9" x14ac:dyDescent="0.25">
      <c r="A163" s="88" t="s">
        <v>1577</v>
      </c>
      <c r="B163" s="81">
        <v>0.30465116279069798</v>
      </c>
      <c r="C163" s="79" t="s">
        <v>104</v>
      </c>
      <c r="D163" s="24"/>
      <c r="E163" s="61" t="s">
        <v>868</v>
      </c>
      <c r="F163" s="83">
        <v>7</v>
      </c>
      <c r="G163" s="79">
        <v>208</v>
      </c>
      <c r="H163" s="79">
        <v>245</v>
      </c>
      <c r="I163" s="79">
        <v>299</v>
      </c>
    </row>
    <row r="164" spans="1:9" x14ac:dyDescent="0.25">
      <c r="A164" s="88" t="s">
        <v>1578</v>
      </c>
      <c r="B164" s="81">
        <v>0.55161290322580603</v>
      </c>
      <c r="C164" s="79" t="s">
        <v>1220</v>
      </c>
      <c r="D164" s="24"/>
      <c r="E164" s="61" t="s">
        <v>871</v>
      </c>
      <c r="F164" s="83">
        <v>3</v>
      </c>
      <c r="G164" s="79">
        <v>97</v>
      </c>
      <c r="H164" s="79">
        <v>114</v>
      </c>
      <c r="I164" s="79">
        <v>139</v>
      </c>
    </row>
    <row r="165" spans="1:9" x14ac:dyDescent="0.25">
      <c r="A165" s="88" t="s">
        <v>1579</v>
      </c>
      <c r="B165" s="81">
        <v>0.35499999999999998</v>
      </c>
      <c r="C165" s="79" t="s">
        <v>51</v>
      </c>
      <c r="D165" s="24"/>
      <c r="E165" s="61" t="s">
        <v>1223</v>
      </c>
      <c r="F165" s="83">
        <v>3</v>
      </c>
      <c r="G165" s="79">
        <v>90</v>
      </c>
      <c r="H165" s="79">
        <v>106</v>
      </c>
      <c r="I165" s="79">
        <v>129</v>
      </c>
    </row>
    <row r="166" spans="1:9" x14ac:dyDescent="0.25">
      <c r="A166" s="88" t="s">
        <v>1580</v>
      </c>
      <c r="B166" s="81">
        <v>0.43666666666666698</v>
      </c>
      <c r="C166" s="79" t="s">
        <v>29</v>
      </c>
      <c r="D166" s="24"/>
      <c r="E166" s="61" t="s">
        <v>468</v>
      </c>
      <c r="F166" s="83">
        <v>4</v>
      </c>
      <c r="G166" s="79">
        <v>118</v>
      </c>
      <c r="H166" s="79">
        <v>139</v>
      </c>
      <c r="I166" s="79">
        <v>169</v>
      </c>
    </row>
    <row r="167" spans="1:9" x14ac:dyDescent="0.25">
      <c r="A167" s="88" t="s">
        <v>1581</v>
      </c>
      <c r="B167" s="81">
        <v>0.458695652173913</v>
      </c>
      <c r="C167" s="79" t="s">
        <v>1112</v>
      </c>
      <c r="D167" s="24"/>
      <c r="E167" s="61" t="s">
        <v>873</v>
      </c>
      <c r="F167" s="83">
        <v>6</v>
      </c>
      <c r="G167" s="79">
        <v>173</v>
      </c>
      <c r="H167" s="79">
        <v>204</v>
      </c>
      <c r="I167" s="79">
        <v>249</v>
      </c>
    </row>
    <row r="168" spans="1:9" x14ac:dyDescent="0.25">
      <c r="A168" s="88" t="s">
        <v>1582</v>
      </c>
      <c r="B168" s="81">
        <v>0.458695652173913</v>
      </c>
      <c r="C168" s="79" t="s">
        <v>1112</v>
      </c>
      <c r="D168" s="24"/>
      <c r="E168" s="61" t="s">
        <v>469</v>
      </c>
      <c r="F168" s="83">
        <v>6</v>
      </c>
      <c r="G168" s="79">
        <v>173</v>
      </c>
      <c r="H168" s="79">
        <v>204</v>
      </c>
      <c r="I168" s="79">
        <v>249</v>
      </c>
    </row>
    <row r="169" spans="1:9" x14ac:dyDescent="0.25">
      <c r="A169" s="88" t="s">
        <v>1583</v>
      </c>
      <c r="B169" s="81">
        <v>0.458695652173913</v>
      </c>
      <c r="C169" s="79" t="s">
        <v>1112</v>
      </c>
      <c r="D169" s="24"/>
      <c r="E169" s="61" t="s">
        <v>470</v>
      </c>
      <c r="F169" s="83">
        <v>6</v>
      </c>
      <c r="G169" s="79">
        <v>173</v>
      </c>
      <c r="H169" s="79">
        <v>204</v>
      </c>
      <c r="I169" s="79">
        <v>249</v>
      </c>
    </row>
    <row r="170" spans="1:9" x14ac:dyDescent="0.25">
      <c r="A170" s="88" t="s">
        <v>1584</v>
      </c>
      <c r="B170" s="81"/>
      <c r="C170" s="79" t="s">
        <v>1097</v>
      </c>
      <c r="D170" s="24"/>
      <c r="E170" s="61" t="s">
        <v>875</v>
      </c>
      <c r="F170" s="83">
        <v>6</v>
      </c>
      <c r="G170" s="79">
        <v>160</v>
      </c>
      <c r="H170" s="79">
        <v>189</v>
      </c>
      <c r="I170" s="79">
        <v>230</v>
      </c>
    </row>
    <row r="171" spans="1:9" x14ac:dyDescent="0.25">
      <c r="A171" s="88" t="s">
        <v>1585</v>
      </c>
      <c r="B171" s="81"/>
      <c r="C171" s="79" t="s">
        <v>1097</v>
      </c>
      <c r="D171" s="24"/>
      <c r="E171" s="61" t="s">
        <v>876</v>
      </c>
      <c r="F171" s="83">
        <v>6</v>
      </c>
      <c r="G171" s="79">
        <v>160</v>
      </c>
      <c r="H171" s="79">
        <v>189</v>
      </c>
      <c r="I171" s="79">
        <v>230</v>
      </c>
    </row>
    <row r="172" spans="1:9" x14ac:dyDescent="0.25">
      <c r="A172" s="88" t="s">
        <v>1586</v>
      </c>
      <c r="B172" s="81">
        <v>0.47647058823529398</v>
      </c>
      <c r="C172" s="79" t="s">
        <v>1220</v>
      </c>
      <c r="D172" s="24"/>
      <c r="E172" s="61" t="s">
        <v>472</v>
      </c>
      <c r="F172" s="83">
        <v>1</v>
      </c>
      <c r="G172" s="79">
        <v>31</v>
      </c>
      <c r="H172" s="79">
        <v>73</v>
      </c>
      <c r="I172" s="79">
        <v>89</v>
      </c>
    </row>
    <row r="173" spans="1:9" x14ac:dyDescent="0.25">
      <c r="A173" s="88" t="s">
        <v>1587</v>
      </c>
      <c r="B173" s="81">
        <v>0.29912280701754401</v>
      </c>
      <c r="C173" s="79" t="s">
        <v>89</v>
      </c>
      <c r="D173" s="24"/>
      <c r="E173" s="61" t="s">
        <v>90</v>
      </c>
      <c r="F173" s="83">
        <v>19</v>
      </c>
      <c r="G173" s="79">
        <v>555</v>
      </c>
      <c r="H173" s="79">
        <v>655</v>
      </c>
      <c r="I173" s="79">
        <v>799</v>
      </c>
    </row>
    <row r="174" spans="1:9" x14ac:dyDescent="0.25">
      <c r="A174" s="88" t="s">
        <v>1588</v>
      </c>
      <c r="B174" s="81"/>
      <c r="C174" s="79" t="s">
        <v>75</v>
      </c>
      <c r="D174" s="24"/>
      <c r="E174" s="61" t="s">
        <v>93</v>
      </c>
      <c r="F174" s="83">
        <v>6</v>
      </c>
      <c r="G174" s="79">
        <v>160</v>
      </c>
      <c r="H174" s="79">
        <v>189</v>
      </c>
      <c r="I174" s="79">
        <v>230</v>
      </c>
    </row>
    <row r="175" spans="1:9" x14ac:dyDescent="0.25">
      <c r="A175" s="88" t="s">
        <v>1589</v>
      </c>
      <c r="B175" s="81"/>
      <c r="C175" s="79" t="s">
        <v>75</v>
      </c>
      <c r="D175" s="24"/>
      <c r="E175" s="61" t="s">
        <v>1224</v>
      </c>
      <c r="F175" s="83">
        <v>6</v>
      </c>
      <c r="G175" s="79">
        <v>160</v>
      </c>
      <c r="H175" s="79">
        <v>189</v>
      </c>
      <c r="I175" s="79">
        <v>230</v>
      </c>
    </row>
    <row r="176" spans="1:9" x14ac:dyDescent="0.25">
      <c r="A176" s="88" t="s">
        <v>1590</v>
      </c>
      <c r="B176" s="81"/>
      <c r="C176" s="79" t="s">
        <v>75</v>
      </c>
      <c r="D176" s="24"/>
      <c r="E176" s="61" t="s">
        <v>1225</v>
      </c>
      <c r="F176" s="83">
        <v>6</v>
      </c>
      <c r="G176" s="79">
        <v>160</v>
      </c>
      <c r="H176" s="79">
        <v>189</v>
      </c>
      <c r="I176" s="79">
        <v>230</v>
      </c>
    </row>
    <row r="177" spans="1:9" x14ac:dyDescent="0.25">
      <c r="A177" s="88" t="s">
        <v>1591</v>
      </c>
      <c r="B177" s="81">
        <v>0.44418604651162802</v>
      </c>
      <c r="C177" s="79" t="s">
        <v>167</v>
      </c>
      <c r="D177" s="24"/>
      <c r="E177" s="61" t="s">
        <v>473</v>
      </c>
      <c r="F177" s="83">
        <v>6</v>
      </c>
      <c r="G177" s="79">
        <v>166</v>
      </c>
      <c r="H177" s="79">
        <v>196</v>
      </c>
      <c r="I177" s="79">
        <v>239</v>
      </c>
    </row>
    <row r="178" spans="1:9" x14ac:dyDescent="0.25">
      <c r="A178" s="88" t="s">
        <v>1592</v>
      </c>
      <c r="B178" s="81">
        <v>0.44418604651162802</v>
      </c>
      <c r="C178" s="79" t="s">
        <v>167</v>
      </c>
      <c r="D178" s="24"/>
      <c r="E178" s="61" t="s">
        <v>94</v>
      </c>
      <c r="F178" s="83">
        <v>6</v>
      </c>
      <c r="G178" s="79">
        <v>166</v>
      </c>
      <c r="H178" s="79">
        <v>196</v>
      </c>
      <c r="I178" s="79">
        <v>239</v>
      </c>
    </row>
    <row r="179" spans="1:9" x14ac:dyDescent="0.25">
      <c r="A179" s="88" t="s">
        <v>1593</v>
      </c>
      <c r="B179" s="81"/>
      <c r="C179" s="79" t="s">
        <v>1097</v>
      </c>
      <c r="D179" s="24"/>
      <c r="E179" s="61" t="s">
        <v>878</v>
      </c>
      <c r="F179" s="83">
        <v>8</v>
      </c>
      <c r="G179" s="79">
        <v>230</v>
      </c>
      <c r="H179" s="79">
        <v>271</v>
      </c>
      <c r="I179" s="79">
        <v>330</v>
      </c>
    </row>
    <row r="180" spans="1:9" x14ac:dyDescent="0.25">
      <c r="A180" s="88" t="s">
        <v>1594</v>
      </c>
      <c r="B180" s="81">
        <v>0.50454545454545496</v>
      </c>
      <c r="C180" s="79" t="s">
        <v>1103</v>
      </c>
      <c r="D180" s="24"/>
      <c r="E180" s="61" t="s">
        <v>1226</v>
      </c>
      <c r="F180" s="83">
        <v>1</v>
      </c>
      <c r="G180" s="79">
        <v>38</v>
      </c>
      <c r="H180" s="79">
        <v>89</v>
      </c>
      <c r="I180" s="79">
        <v>109</v>
      </c>
    </row>
    <row r="181" spans="1:9" x14ac:dyDescent="0.25">
      <c r="A181" s="88" t="s">
        <v>1595</v>
      </c>
      <c r="B181" s="81">
        <v>0.30290697674418599</v>
      </c>
      <c r="C181" s="79" t="s">
        <v>1095</v>
      </c>
      <c r="D181" s="24"/>
      <c r="E181" s="61" t="s">
        <v>98</v>
      </c>
      <c r="F181" s="83">
        <v>29</v>
      </c>
      <c r="G181" s="79">
        <v>833</v>
      </c>
      <c r="H181" s="79">
        <v>983</v>
      </c>
      <c r="I181" s="79">
        <v>1199</v>
      </c>
    </row>
    <row r="182" spans="1:9" x14ac:dyDescent="0.25">
      <c r="A182" s="88" t="s">
        <v>1596</v>
      </c>
      <c r="B182" s="81">
        <v>0.30199999999999999</v>
      </c>
      <c r="C182" s="79" t="s">
        <v>1095</v>
      </c>
      <c r="D182" s="24"/>
      <c r="E182" s="61" t="s">
        <v>885</v>
      </c>
      <c r="F182" s="83">
        <v>8</v>
      </c>
      <c r="G182" s="79">
        <v>242</v>
      </c>
      <c r="H182" s="79">
        <v>286</v>
      </c>
      <c r="I182" s="79">
        <v>349</v>
      </c>
    </row>
    <row r="183" spans="1:9" x14ac:dyDescent="0.25">
      <c r="A183" s="88" t="s">
        <v>1597</v>
      </c>
      <c r="B183" s="81">
        <v>0.28928571428571398</v>
      </c>
      <c r="C183" s="79" t="s">
        <v>1095</v>
      </c>
      <c r="D183" s="24"/>
      <c r="E183" s="61" t="s">
        <v>886</v>
      </c>
      <c r="F183" s="83">
        <v>5</v>
      </c>
      <c r="G183" s="79">
        <v>138</v>
      </c>
      <c r="H183" s="79">
        <v>163</v>
      </c>
      <c r="I183" s="79">
        <v>199</v>
      </c>
    </row>
    <row r="184" spans="1:9" x14ac:dyDescent="0.25">
      <c r="A184" s="88" t="s">
        <v>1598</v>
      </c>
      <c r="B184" s="81"/>
      <c r="C184" s="79" t="s">
        <v>1097</v>
      </c>
      <c r="D184" s="24"/>
      <c r="E184" s="61" t="s">
        <v>709</v>
      </c>
      <c r="F184" s="83">
        <v>28</v>
      </c>
      <c r="G184" s="79">
        <v>799</v>
      </c>
      <c r="H184" s="79">
        <v>943</v>
      </c>
      <c r="I184" s="79">
        <v>1150</v>
      </c>
    </row>
    <row r="185" spans="1:9" x14ac:dyDescent="0.25">
      <c r="A185" s="88" t="s">
        <v>1599</v>
      </c>
      <c r="B185" s="81">
        <v>0.20086956521739099</v>
      </c>
      <c r="C185" s="79" t="s">
        <v>624</v>
      </c>
      <c r="D185" s="24"/>
      <c r="E185" s="61" t="s">
        <v>887</v>
      </c>
      <c r="F185" s="83">
        <v>22</v>
      </c>
      <c r="G185" s="79">
        <v>639</v>
      </c>
      <c r="H185" s="79">
        <v>754</v>
      </c>
      <c r="I185" s="79">
        <v>919</v>
      </c>
    </row>
    <row r="186" spans="1:9" x14ac:dyDescent="0.25">
      <c r="A186" s="88" t="s">
        <v>1600</v>
      </c>
      <c r="B186" s="81">
        <v>0.197540983606557</v>
      </c>
      <c r="C186" s="79" t="s">
        <v>69</v>
      </c>
      <c r="D186" s="24"/>
      <c r="E186" s="61" t="s">
        <v>1104</v>
      </c>
      <c r="F186" s="83">
        <v>24</v>
      </c>
      <c r="G186" s="79">
        <v>681</v>
      </c>
      <c r="H186" s="79">
        <v>803</v>
      </c>
      <c r="I186" s="79">
        <v>979</v>
      </c>
    </row>
    <row r="187" spans="1:9" x14ac:dyDescent="0.25">
      <c r="A187" s="88" t="s">
        <v>1601</v>
      </c>
      <c r="B187" s="81"/>
      <c r="C187" s="79" t="s">
        <v>1097</v>
      </c>
      <c r="D187" s="24"/>
      <c r="E187" s="61" t="s">
        <v>1079</v>
      </c>
      <c r="F187" s="83">
        <v>30</v>
      </c>
      <c r="G187" s="79">
        <v>847</v>
      </c>
      <c r="H187" s="79">
        <v>1000</v>
      </c>
      <c r="I187" s="79">
        <v>1220</v>
      </c>
    </row>
    <row r="188" spans="1:9" x14ac:dyDescent="0.25">
      <c r="A188" s="88" t="s">
        <v>1602</v>
      </c>
      <c r="B188" s="81">
        <v>0.20076923076923101</v>
      </c>
      <c r="C188" s="79" t="s">
        <v>1122</v>
      </c>
      <c r="D188" s="24"/>
      <c r="E188" s="61" t="s">
        <v>1227</v>
      </c>
      <c r="F188" s="83">
        <v>25</v>
      </c>
      <c r="G188" s="79">
        <v>722</v>
      </c>
      <c r="H188" s="79">
        <v>852</v>
      </c>
      <c r="I188" s="79">
        <v>1039</v>
      </c>
    </row>
    <row r="189" spans="1:9" x14ac:dyDescent="0.25">
      <c r="A189" s="88" t="s">
        <v>1603</v>
      </c>
      <c r="B189" s="81"/>
      <c r="C189" s="79" t="s">
        <v>1096</v>
      </c>
      <c r="D189" s="24"/>
      <c r="E189" s="61" t="s">
        <v>891</v>
      </c>
      <c r="F189" s="83">
        <v>9</v>
      </c>
      <c r="G189" s="79">
        <v>250</v>
      </c>
      <c r="H189" s="79">
        <v>295</v>
      </c>
      <c r="I189" s="79">
        <v>360</v>
      </c>
    </row>
    <row r="190" spans="1:9" x14ac:dyDescent="0.25">
      <c r="A190" s="88" t="s">
        <v>1604</v>
      </c>
      <c r="B190" s="81">
        <v>0.50249999999999995</v>
      </c>
      <c r="C190" s="79" t="s">
        <v>1098</v>
      </c>
      <c r="D190" s="24"/>
      <c r="E190" s="61" t="s">
        <v>1228</v>
      </c>
      <c r="F190" s="83">
        <v>5</v>
      </c>
      <c r="G190" s="79">
        <v>138</v>
      </c>
      <c r="H190" s="79">
        <v>163</v>
      </c>
      <c r="I190" s="79">
        <v>199</v>
      </c>
    </row>
    <row r="191" spans="1:9" x14ac:dyDescent="0.25">
      <c r="A191" s="88" t="s">
        <v>1605</v>
      </c>
      <c r="B191" s="81">
        <v>0.39565217391304303</v>
      </c>
      <c r="C191" s="79" t="s">
        <v>64</v>
      </c>
      <c r="D191" s="24"/>
      <c r="E191" s="61" t="s">
        <v>1229</v>
      </c>
      <c r="F191" s="83">
        <v>3</v>
      </c>
      <c r="G191" s="79">
        <v>97</v>
      </c>
      <c r="H191" s="79">
        <v>114</v>
      </c>
      <c r="I191" s="79">
        <v>139</v>
      </c>
    </row>
    <row r="192" spans="1:9" x14ac:dyDescent="0.25">
      <c r="A192" s="88" t="s">
        <v>1606</v>
      </c>
      <c r="B192" s="81">
        <v>0.28857142857142898</v>
      </c>
      <c r="C192" s="79" t="s">
        <v>51</v>
      </c>
      <c r="D192" s="24"/>
      <c r="E192" s="61" t="s">
        <v>100</v>
      </c>
      <c r="F192" s="83">
        <v>6</v>
      </c>
      <c r="G192" s="79">
        <v>173</v>
      </c>
      <c r="H192" s="79">
        <v>204</v>
      </c>
      <c r="I192" s="79">
        <v>249</v>
      </c>
    </row>
    <row r="193" spans="1:9" x14ac:dyDescent="0.25">
      <c r="A193" s="88" t="s">
        <v>1607</v>
      </c>
      <c r="B193" s="81">
        <v>0.20071428571428601</v>
      </c>
      <c r="C193" s="79" t="s">
        <v>80</v>
      </c>
      <c r="D193" s="24"/>
      <c r="E193" s="61" t="s">
        <v>894</v>
      </c>
      <c r="F193" s="83">
        <v>27</v>
      </c>
      <c r="G193" s="79">
        <v>778</v>
      </c>
      <c r="H193" s="79">
        <v>918</v>
      </c>
      <c r="I193" s="79">
        <v>1119</v>
      </c>
    </row>
    <row r="194" spans="1:9" x14ac:dyDescent="0.25">
      <c r="A194" s="88" t="s">
        <v>1608</v>
      </c>
      <c r="B194" s="81"/>
      <c r="C194" s="79" t="s">
        <v>89</v>
      </c>
      <c r="D194" s="24"/>
      <c r="E194" s="61" t="s">
        <v>102</v>
      </c>
      <c r="F194" s="83">
        <v>42</v>
      </c>
      <c r="G194" s="79">
        <v>1195</v>
      </c>
      <c r="H194" s="79">
        <v>1410</v>
      </c>
      <c r="I194" s="79">
        <v>1720</v>
      </c>
    </row>
    <row r="195" spans="1:9" x14ac:dyDescent="0.25">
      <c r="A195" s="88" t="s">
        <v>1609</v>
      </c>
      <c r="B195" s="81"/>
      <c r="C195" s="79" t="s">
        <v>988</v>
      </c>
      <c r="D195" s="24"/>
      <c r="E195" s="61" t="s">
        <v>474</v>
      </c>
      <c r="F195" s="83">
        <v>7</v>
      </c>
      <c r="G195" s="79">
        <v>195</v>
      </c>
      <c r="H195" s="79">
        <v>230</v>
      </c>
      <c r="I195" s="79">
        <v>280</v>
      </c>
    </row>
    <row r="196" spans="1:9" x14ac:dyDescent="0.25">
      <c r="A196" s="88" t="s">
        <v>1610</v>
      </c>
      <c r="B196" s="81"/>
      <c r="C196" s="79" t="s">
        <v>988</v>
      </c>
      <c r="D196" s="24"/>
      <c r="E196" s="61" t="s">
        <v>475</v>
      </c>
      <c r="F196" s="83">
        <v>7</v>
      </c>
      <c r="G196" s="79">
        <v>195</v>
      </c>
      <c r="H196" s="79">
        <v>230</v>
      </c>
      <c r="I196" s="79">
        <v>280</v>
      </c>
    </row>
    <row r="197" spans="1:9" x14ac:dyDescent="0.25">
      <c r="A197" s="88" t="s">
        <v>1611</v>
      </c>
      <c r="B197" s="81"/>
      <c r="C197" s="79" t="s">
        <v>988</v>
      </c>
      <c r="D197" s="24"/>
      <c r="E197" s="61" t="s">
        <v>476</v>
      </c>
      <c r="F197" s="83">
        <v>7</v>
      </c>
      <c r="G197" s="79">
        <v>195</v>
      </c>
      <c r="H197" s="79">
        <v>230</v>
      </c>
      <c r="I197" s="79">
        <v>280</v>
      </c>
    </row>
    <row r="198" spans="1:9" x14ac:dyDescent="0.25">
      <c r="A198" s="88" t="s">
        <v>1612</v>
      </c>
      <c r="B198" s="81"/>
      <c r="C198" s="79" t="s">
        <v>1097</v>
      </c>
      <c r="D198" s="24"/>
      <c r="E198" s="61" t="s">
        <v>710</v>
      </c>
      <c r="F198" s="83">
        <v>24</v>
      </c>
      <c r="G198" s="79">
        <v>695</v>
      </c>
      <c r="H198" s="79">
        <v>820</v>
      </c>
      <c r="I198" s="79">
        <v>1000</v>
      </c>
    </row>
    <row r="199" spans="1:9" x14ac:dyDescent="0.25">
      <c r="A199" s="88" t="s">
        <v>1613</v>
      </c>
      <c r="B199" s="81">
        <v>0.73099999999999998</v>
      </c>
      <c r="C199" s="79" t="s">
        <v>1008</v>
      </c>
      <c r="D199" s="24" t="s">
        <v>19</v>
      </c>
      <c r="E199" s="61" t="s">
        <v>331</v>
      </c>
      <c r="F199" s="83">
        <v>7</v>
      </c>
      <c r="G199" s="79">
        <v>187</v>
      </c>
      <c r="H199" s="79">
        <v>221</v>
      </c>
      <c r="I199" s="79">
        <v>269</v>
      </c>
    </row>
    <row r="200" spans="1:9" x14ac:dyDescent="0.25">
      <c r="A200" s="88" t="s">
        <v>1614</v>
      </c>
      <c r="B200" s="81">
        <v>0.40200000000000002</v>
      </c>
      <c r="C200" s="79" t="s">
        <v>193</v>
      </c>
      <c r="D200" s="24"/>
      <c r="E200" s="61" t="s">
        <v>1230</v>
      </c>
      <c r="F200" s="83">
        <v>7</v>
      </c>
      <c r="G200" s="79">
        <v>208</v>
      </c>
      <c r="H200" s="79">
        <v>245</v>
      </c>
      <c r="I200" s="79">
        <v>299</v>
      </c>
    </row>
    <row r="201" spans="1:9" x14ac:dyDescent="0.25">
      <c r="A201" s="88" t="s">
        <v>1615</v>
      </c>
      <c r="B201" s="81">
        <v>0.336666666666667</v>
      </c>
      <c r="C201" s="79" t="s">
        <v>708</v>
      </c>
      <c r="D201" s="24"/>
      <c r="E201" s="61" t="s">
        <v>899</v>
      </c>
      <c r="F201" s="83">
        <v>5</v>
      </c>
      <c r="G201" s="79">
        <v>138</v>
      </c>
      <c r="H201" s="79">
        <v>163</v>
      </c>
      <c r="I201" s="79">
        <v>199</v>
      </c>
    </row>
    <row r="202" spans="1:9" x14ac:dyDescent="0.25">
      <c r="A202" s="88" t="s">
        <v>1616</v>
      </c>
      <c r="B202" s="81">
        <v>0.50076923076923097</v>
      </c>
      <c r="C202" s="79" t="s">
        <v>1122</v>
      </c>
      <c r="D202" s="24"/>
      <c r="E202" s="61" t="s">
        <v>1231</v>
      </c>
      <c r="F202" s="83">
        <v>16</v>
      </c>
      <c r="G202" s="79">
        <v>451</v>
      </c>
      <c r="H202" s="79">
        <v>532</v>
      </c>
      <c r="I202" s="79">
        <v>649</v>
      </c>
    </row>
    <row r="203" spans="1:9" x14ac:dyDescent="0.25">
      <c r="A203" s="88" t="s">
        <v>1617</v>
      </c>
      <c r="B203" s="81"/>
      <c r="C203" s="79" t="s">
        <v>89</v>
      </c>
      <c r="D203" s="24"/>
      <c r="E203" s="61" t="s">
        <v>108</v>
      </c>
      <c r="F203" s="83">
        <v>42</v>
      </c>
      <c r="G203" s="79">
        <v>1195</v>
      </c>
      <c r="H203" s="79">
        <v>1410</v>
      </c>
      <c r="I203" s="79">
        <v>1720</v>
      </c>
    </row>
    <row r="204" spans="1:9" x14ac:dyDescent="0.25">
      <c r="A204" s="88" t="s">
        <v>1618</v>
      </c>
      <c r="B204" s="81"/>
      <c r="C204" s="79" t="s">
        <v>757</v>
      </c>
      <c r="D204" s="24"/>
      <c r="E204" s="61" t="s">
        <v>1232</v>
      </c>
      <c r="F204" s="83">
        <v>12</v>
      </c>
      <c r="G204" s="79">
        <v>347</v>
      </c>
      <c r="H204" s="79">
        <v>410</v>
      </c>
      <c r="I204" s="79">
        <v>500</v>
      </c>
    </row>
    <row r="205" spans="1:9" x14ac:dyDescent="0.25">
      <c r="A205" s="88" t="s">
        <v>1619</v>
      </c>
      <c r="B205" s="81">
        <v>0.30199999999999999</v>
      </c>
      <c r="C205" s="79" t="s">
        <v>757</v>
      </c>
      <c r="D205" s="24"/>
      <c r="E205" s="61" t="s">
        <v>1233</v>
      </c>
      <c r="F205" s="83">
        <v>8</v>
      </c>
      <c r="G205" s="79">
        <v>242</v>
      </c>
      <c r="H205" s="79">
        <v>286</v>
      </c>
      <c r="I205" s="79">
        <v>349</v>
      </c>
    </row>
    <row r="206" spans="1:9" x14ac:dyDescent="0.25">
      <c r="A206" s="88" t="s">
        <v>1620</v>
      </c>
      <c r="B206" s="81">
        <v>0.30199999999999999</v>
      </c>
      <c r="C206" s="79" t="s">
        <v>757</v>
      </c>
      <c r="D206" s="24"/>
      <c r="E206" s="61" t="s">
        <v>114</v>
      </c>
      <c r="F206" s="83">
        <v>8</v>
      </c>
      <c r="G206" s="79">
        <v>242</v>
      </c>
      <c r="H206" s="79">
        <v>286</v>
      </c>
      <c r="I206" s="79">
        <v>349</v>
      </c>
    </row>
    <row r="207" spans="1:9" x14ac:dyDescent="0.25">
      <c r="A207" s="88" t="s">
        <v>1621</v>
      </c>
      <c r="B207" s="81"/>
      <c r="C207" s="79" t="s">
        <v>757</v>
      </c>
      <c r="D207" s="24"/>
      <c r="E207" s="61" t="s">
        <v>115</v>
      </c>
      <c r="F207" s="83">
        <v>12</v>
      </c>
      <c r="G207" s="79">
        <v>347</v>
      </c>
      <c r="H207" s="79">
        <v>410</v>
      </c>
      <c r="I207" s="79">
        <v>500</v>
      </c>
    </row>
    <row r="208" spans="1:9" x14ac:dyDescent="0.25">
      <c r="A208" s="88" t="s">
        <v>1622</v>
      </c>
      <c r="B208" s="81">
        <v>0.30199999999999999</v>
      </c>
      <c r="C208" s="79" t="s">
        <v>757</v>
      </c>
      <c r="D208" s="24"/>
      <c r="E208" s="61" t="s">
        <v>905</v>
      </c>
      <c r="F208" s="83">
        <v>8</v>
      </c>
      <c r="G208" s="79">
        <v>242</v>
      </c>
      <c r="H208" s="79">
        <v>286</v>
      </c>
      <c r="I208" s="79">
        <v>349</v>
      </c>
    </row>
    <row r="209" spans="1:9" x14ac:dyDescent="0.25">
      <c r="A209" s="88" t="s">
        <v>1623</v>
      </c>
      <c r="B209" s="81"/>
      <c r="C209" s="79" t="s">
        <v>757</v>
      </c>
      <c r="D209" s="24"/>
      <c r="E209" s="61" t="s">
        <v>117</v>
      </c>
      <c r="F209" s="83">
        <v>14</v>
      </c>
      <c r="G209" s="79">
        <v>396</v>
      </c>
      <c r="H209" s="79">
        <v>467</v>
      </c>
      <c r="I209" s="79">
        <v>570</v>
      </c>
    </row>
    <row r="210" spans="1:9" x14ac:dyDescent="0.25">
      <c r="A210" s="88" t="s">
        <v>1624</v>
      </c>
      <c r="B210" s="81"/>
      <c r="C210" s="79" t="s">
        <v>757</v>
      </c>
      <c r="D210" s="24"/>
      <c r="E210" s="61" t="s">
        <v>118</v>
      </c>
      <c r="F210" s="83">
        <v>14</v>
      </c>
      <c r="G210" s="79">
        <v>396</v>
      </c>
      <c r="H210" s="79">
        <v>467</v>
      </c>
      <c r="I210" s="79">
        <v>570</v>
      </c>
    </row>
    <row r="211" spans="1:9" x14ac:dyDescent="0.25">
      <c r="A211" s="88" t="s">
        <v>1625</v>
      </c>
      <c r="B211" s="81">
        <v>0.3</v>
      </c>
      <c r="C211" s="79" t="s">
        <v>990</v>
      </c>
      <c r="D211" s="24"/>
      <c r="E211" s="61" t="s">
        <v>906</v>
      </c>
      <c r="F211" s="83">
        <v>10</v>
      </c>
      <c r="G211" s="79">
        <v>277</v>
      </c>
      <c r="H211" s="79">
        <v>327</v>
      </c>
      <c r="I211" s="79">
        <v>399</v>
      </c>
    </row>
    <row r="212" spans="1:9" x14ac:dyDescent="0.25">
      <c r="A212" s="88" t="s">
        <v>1626</v>
      </c>
      <c r="B212" s="81">
        <v>0.3</v>
      </c>
      <c r="C212" s="79" t="s">
        <v>990</v>
      </c>
      <c r="D212" s="24"/>
      <c r="E212" s="61" t="s">
        <v>907</v>
      </c>
      <c r="F212" s="83">
        <v>10</v>
      </c>
      <c r="G212" s="79">
        <v>277</v>
      </c>
      <c r="H212" s="79">
        <v>327</v>
      </c>
      <c r="I212" s="79">
        <v>399</v>
      </c>
    </row>
    <row r="213" spans="1:9" x14ac:dyDescent="0.25">
      <c r="A213" s="88" t="s">
        <v>1627</v>
      </c>
      <c r="B213" s="81">
        <v>0.3</v>
      </c>
      <c r="C213" s="79" t="s">
        <v>113</v>
      </c>
      <c r="D213" s="24"/>
      <c r="E213" s="61" t="s">
        <v>120</v>
      </c>
      <c r="F213" s="83">
        <v>10</v>
      </c>
      <c r="G213" s="79">
        <v>277</v>
      </c>
      <c r="H213" s="79">
        <v>327</v>
      </c>
      <c r="I213" s="79">
        <v>399</v>
      </c>
    </row>
    <row r="214" spans="1:9" x14ac:dyDescent="0.25">
      <c r="A214" s="88" t="s">
        <v>1628</v>
      </c>
      <c r="B214" s="81">
        <v>0.3</v>
      </c>
      <c r="C214" s="79" t="s">
        <v>113</v>
      </c>
      <c r="D214" s="24"/>
      <c r="E214" s="61" t="s">
        <v>121</v>
      </c>
      <c r="F214" s="83">
        <v>10</v>
      </c>
      <c r="G214" s="79">
        <v>277</v>
      </c>
      <c r="H214" s="79">
        <v>327</v>
      </c>
      <c r="I214" s="79">
        <v>399</v>
      </c>
    </row>
    <row r="215" spans="1:9" x14ac:dyDescent="0.25">
      <c r="A215" s="88" t="s">
        <v>1629</v>
      </c>
      <c r="B215" s="81">
        <v>0.30465116279069798</v>
      </c>
      <c r="C215" s="79" t="s">
        <v>757</v>
      </c>
      <c r="D215" s="24"/>
      <c r="E215" s="61" t="s">
        <v>908</v>
      </c>
      <c r="F215" s="83">
        <v>7</v>
      </c>
      <c r="G215" s="79">
        <v>208</v>
      </c>
      <c r="H215" s="79">
        <v>245</v>
      </c>
      <c r="I215" s="79">
        <v>299</v>
      </c>
    </row>
    <row r="216" spans="1:9" x14ac:dyDescent="0.25">
      <c r="A216" s="88" t="s">
        <v>1630</v>
      </c>
      <c r="B216" s="81">
        <v>0.30465116279069798</v>
      </c>
      <c r="C216" s="79" t="s">
        <v>757</v>
      </c>
      <c r="D216" s="24"/>
      <c r="E216" s="61" t="s">
        <v>911</v>
      </c>
      <c r="F216" s="83">
        <v>7</v>
      </c>
      <c r="G216" s="79">
        <v>208</v>
      </c>
      <c r="H216" s="79">
        <v>245</v>
      </c>
      <c r="I216" s="79">
        <v>299</v>
      </c>
    </row>
    <row r="217" spans="1:9" x14ac:dyDescent="0.25">
      <c r="A217" s="88" t="s">
        <v>1631</v>
      </c>
      <c r="B217" s="81">
        <v>0.30199999999999999</v>
      </c>
      <c r="C217" s="79" t="s">
        <v>112</v>
      </c>
      <c r="D217" s="24"/>
      <c r="E217" s="61" t="s">
        <v>123</v>
      </c>
      <c r="F217" s="83">
        <v>8</v>
      </c>
      <c r="G217" s="79">
        <v>242</v>
      </c>
      <c r="H217" s="79">
        <v>286</v>
      </c>
      <c r="I217" s="79">
        <v>349</v>
      </c>
    </row>
    <row r="218" spans="1:9" x14ac:dyDescent="0.25">
      <c r="A218" s="88" t="s">
        <v>1632</v>
      </c>
      <c r="B218" s="81"/>
      <c r="C218" s="79" t="s">
        <v>757</v>
      </c>
      <c r="D218" s="24"/>
      <c r="E218" s="61" t="s">
        <v>712</v>
      </c>
      <c r="F218" s="83">
        <v>13</v>
      </c>
      <c r="G218" s="79">
        <v>375</v>
      </c>
      <c r="H218" s="79">
        <v>443</v>
      </c>
      <c r="I218" s="79">
        <v>540</v>
      </c>
    </row>
    <row r="219" spans="1:9" x14ac:dyDescent="0.25">
      <c r="A219" s="88" t="s">
        <v>1633</v>
      </c>
      <c r="B219" s="81">
        <v>0.43666666666666698</v>
      </c>
      <c r="C219" s="79" t="s">
        <v>29</v>
      </c>
      <c r="D219" s="24"/>
      <c r="E219" s="61" t="s">
        <v>1234</v>
      </c>
      <c r="F219" s="83">
        <v>4</v>
      </c>
      <c r="G219" s="79">
        <v>118</v>
      </c>
      <c r="H219" s="79">
        <v>139</v>
      </c>
      <c r="I219" s="79">
        <v>169</v>
      </c>
    </row>
    <row r="220" spans="1:9" x14ac:dyDescent="0.25">
      <c r="A220" s="88" t="s">
        <v>1634</v>
      </c>
      <c r="B220" s="81">
        <v>0.35499999999999998</v>
      </c>
      <c r="C220" s="79" t="s">
        <v>51</v>
      </c>
      <c r="D220" s="24"/>
      <c r="E220" s="61" t="s">
        <v>1235</v>
      </c>
      <c r="F220" s="83">
        <v>3</v>
      </c>
      <c r="G220" s="79">
        <v>90</v>
      </c>
      <c r="H220" s="79">
        <v>106</v>
      </c>
      <c r="I220" s="79">
        <v>129</v>
      </c>
    </row>
    <row r="221" spans="1:9" x14ac:dyDescent="0.25">
      <c r="A221" s="88" t="s">
        <v>1635</v>
      </c>
      <c r="B221" s="81"/>
      <c r="C221" s="79" t="s">
        <v>89</v>
      </c>
      <c r="D221" s="24"/>
      <c r="E221" s="61" t="s">
        <v>126</v>
      </c>
      <c r="F221" s="83">
        <v>28</v>
      </c>
      <c r="G221" s="79">
        <v>792</v>
      </c>
      <c r="H221" s="79">
        <v>935</v>
      </c>
      <c r="I221" s="79">
        <v>1140</v>
      </c>
    </row>
    <row r="222" spans="1:9" x14ac:dyDescent="0.25">
      <c r="A222" s="88" t="s">
        <v>1636</v>
      </c>
      <c r="B222" s="81"/>
      <c r="C222" s="79" t="s">
        <v>89</v>
      </c>
      <c r="D222" s="24"/>
      <c r="E222" s="61" t="s">
        <v>921</v>
      </c>
      <c r="F222" s="83">
        <v>29</v>
      </c>
      <c r="G222" s="79">
        <v>834</v>
      </c>
      <c r="H222" s="79">
        <v>984</v>
      </c>
      <c r="I222" s="79">
        <v>1200</v>
      </c>
    </row>
    <row r="223" spans="1:9" x14ac:dyDescent="0.25">
      <c r="A223" s="88" t="s">
        <v>1637</v>
      </c>
      <c r="B223" s="81">
        <v>0.3</v>
      </c>
      <c r="C223" s="79" t="s">
        <v>14</v>
      </c>
      <c r="D223" s="24"/>
      <c r="E223" s="25" t="s">
        <v>131</v>
      </c>
      <c r="F223" s="83">
        <v>10</v>
      </c>
      <c r="G223" s="79">
        <v>277</v>
      </c>
      <c r="H223" s="79">
        <v>327</v>
      </c>
      <c r="I223" s="79">
        <v>399</v>
      </c>
    </row>
    <row r="224" spans="1:9" x14ac:dyDescent="0.25">
      <c r="A224" s="88" t="s">
        <v>1638</v>
      </c>
      <c r="B224" s="81">
        <v>0.3</v>
      </c>
      <c r="C224" s="79" t="s">
        <v>116</v>
      </c>
      <c r="D224" s="24"/>
      <c r="E224" s="25" t="s">
        <v>132</v>
      </c>
      <c r="F224" s="83">
        <v>10</v>
      </c>
      <c r="G224" s="79">
        <v>277</v>
      </c>
      <c r="H224" s="79">
        <v>327</v>
      </c>
      <c r="I224" s="79">
        <v>399</v>
      </c>
    </row>
    <row r="225" spans="1:9" x14ac:dyDescent="0.25">
      <c r="A225" s="88" t="s">
        <v>1639</v>
      </c>
      <c r="B225" s="81">
        <v>0.3</v>
      </c>
      <c r="C225" s="79" t="s">
        <v>14</v>
      </c>
      <c r="D225" s="24"/>
      <c r="E225" s="25" t="s">
        <v>133</v>
      </c>
      <c r="F225" s="83">
        <v>10</v>
      </c>
      <c r="G225" s="79">
        <v>277</v>
      </c>
      <c r="H225" s="79">
        <v>327</v>
      </c>
      <c r="I225" s="79">
        <v>399</v>
      </c>
    </row>
    <row r="226" spans="1:9" x14ac:dyDescent="0.25">
      <c r="A226" s="88" t="s">
        <v>1640</v>
      </c>
      <c r="B226" s="81">
        <v>0.3</v>
      </c>
      <c r="C226" s="79" t="s">
        <v>116</v>
      </c>
      <c r="D226" s="24"/>
      <c r="E226" s="25" t="s">
        <v>134</v>
      </c>
      <c r="F226" s="83">
        <v>10</v>
      </c>
      <c r="G226" s="79">
        <v>277</v>
      </c>
      <c r="H226" s="79">
        <v>327</v>
      </c>
      <c r="I226" s="79">
        <v>399</v>
      </c>
    </row>
    <row r="227" spans="1:9" x14ac:dyDescent="0.25">
      <c r="A227" s="88" t="s">
        <v>1641</v>
      </c>
      <c r="B227" s="81">
        <v>0.3</v>
      </c>
      <c r="C227" s="79" t="s">
        <v>116</v>
      </c>
      <c r="D227" s="24"/>
      <c r="E227" s="25" t="s">
        <v>135</v>
      </c>
      <c r="F227" s="83">
        <v>10</v>
      </c>
      <c r="G227" s="79">
        <v>277</v>
      </c>
      <c r="H227" s="79">
        <v>327</v>
      </c>
      <c r="I227" s="79">
        <v>399</v>
      </c>
    </row>
    <row r="228" spans="1:9" x14ac:dyDescent="0.25">
      <c r="A228" s="88" t="s">
        <v>1642</v>
      </c>
      <c r="B228" s="81">
        <v>0.3</v>
      </c>
      <c r="C228" s="79" t="s">
        <v>116</v>
      </c>
      <c r="D228" s="24"/>
      <c r="E228" s="25" t="s">
        <v>136</v>
      </c>
      <c r="F228" s="83">
        <v>10</v>
      </c>
      <c r="G228" s="79">
        <v>277</v>
      </c>
      <c r="H228" s="79">
        <v>327</v>
      </c>
      <c r="I228" s="79">
        <v>399</v>
      </c>
    </row>
    <row r="229" spans="1:9" x14ac:dyDescent="0.25">
      <c r="A229" s="88" t="s">
        <v>1643</v>
      </c>
      <c r="B229" s="81">
        <v>0.3</v>
      </c>
      <c r="C229" s="79" t="s">
        <v>116</v>
      </c>
      <c r="D229" s="24"/>
      <c r="E229" s="25" t="s">
        <v>137</v>
      </c>
      <c r="F229" s="83">
        <v>10</v>
      </c>
      <c r="G229" s="79">
        <v>277</v>
      </c>
      <c r="H229" s="79">
        <v>327</v>
      </c>
      <c r="I229" s="79">
        <v>399</v>
      </c>
    </row>
    <row r="230" spans="1:9" x14ac:dyDescent="0.25">
      <c r="A230" s="88" t="s">
        <v>1644</v>
      </c>
      <c r="B230" s="81">
        <v>0.3</v>
      </c>
      <c r="C230" s="79" t="s">
        <v>116</v>
      </c>
      <c r="D230" s="24"/>
      <c r="E230" s="25" t="s">
        <v>138</v>
      </c>
      <c r="F230" s="83">
        <v>10</v>
      </c>
      <c r="G230" s="79">
        <v>277</v>
      </c>
      <c r="H230" s="79">
        <v>327</v>
      </c>
      <c r="I230" s="79">
        <v>399</v>
      </c>
    </row>
    <row r="231" spans="1:9" x14ac:dyDescent="0.25">
      <c r="A231" s="88" t="s">
        <v>1645</v>
      </c>
      <c r="B231" s="81">
        <v>0.3</v>
      </c>
      <c r="C231" s="79" t="s">
        <v>116</v>
      </c>
      <c r="D231" s="24"/>
      <c r="E231" s="25" t="s">
        <v>139</v>
      </c>
      <c r="F231" s="83">
        <v>10</v>
      </c>
      <c r="G231" s="79">
        <v>277</v>
      </c>
      <c r="H231" s="79">
        <v>327</v>
      </c>
      <c r="I231" s="79">
        <v>399</v>
      </c>
    </row>
    <row r="232" spans="1:9" x14ac:dyDescent="0.25">
      <c r="A232" s="88" t="s">
        <v>1646</v>
      </c>
      <c r="B232" s="81">
        <v>0.3</v>
      </c>
      <c r="C232" s="79" t="s">
        <v>116</v>
      </c>
      <c r="D232" s="24"/>
      <c r="E232" s="25" t="s">
        <v>140</v>
      </c>
      <c r="F232" s="83">
        <v>10</v>
      </c>
      <c r="G232" s="79">
        <v>277</v>
      </c>
      <c r="H232" s="79">
        <v>327</v>
      </c>
      <c r="I232" s="79">
        <v>399</v>
      </c>
    </row>
    <row r="233" spans="1:9" x14ac:dyDescent="0.25">
      <c r="A233" s="88" t="s">
        <v>1647</v>
      </c>
      <c r="B233" s="81">
        <v>0.3</v>
      </c>
      <c r="C233" s="79" t="s">
        <v>116</v>
      </c>
      <c r="D233" s="24"/>
      <c r="E233" s="25" t="s">
        <v>141</v>
      </c>
      <c r="F233" s="83">
        <v>10</v>
      </c>
      <c r="G233" s="79">
        <v>277</v>
      </c>
      <c r="H233" s="79">
        <v>327</v>
      </c>
      <c r="I233" s="79">
        <v>399</v>
      </c>
    </row>
    <row r="234" spans="1:9" x14ac:dyDescent="0.25">
      <c r="A234" s="88" t="s">
        <v>1648</v>
      </c>
      <c r="B234" s="81">
        <v>0.3</v>
      </c>
      <c r="C234" s="79" t="s">
        <v>116</v>
      </c>
      <c r="D234" s="24"/>
      <c r="E234" s="25" t="s">
        <v>142</v>
      </c>
      <c r="F234" s="83">
        <v>10</v>
      </c>
      <c r="G234" s="79">
        <v>277</v>
      </c>
      <c r="H234" s="79">
        <v>327</v>
      </c>
      <c r="I234" s="79">
        <v>399</v>
      </c>
    </row>
    <row r="235" spans="1:9" x14ac:dyDescent="0.25">
      <c r="A235" s="88" t="s">
        <v>1649</v>
      </c>
      <c r="B235" s="81">
        <v>0.3</v>
      </c>
      <c r="C235" s="79" t="s">
        <v>116</v>
      </c>
      <c r="D235" s="24"/>
      <c r="E235" s="25" t="s">
        <v>143</v>
      </c>
      <c r="F235" s="83">
        <v>10</v>
      </c>
      <c r="G235" s="79">
        <v>277</v>
      </c>
      <c r="H235" s="79">
        <v>327</v>
      </c>
      <c r="I235" s="79">
        <v>399</v>
      </c>
    </row>
    <row r="236" spans="1:9" x14ac:dyDescent="0.25">
      <c r="A236" s="88" t="s">
        <v>1650</v>
      </c>
      <c r="B236" s="81">
        <v>0.3</v>
      </c>
      <c r="C236" s="79" t="s">
        <v>116</v>
      </c>
      <c r="D236" s="24"/>
      <c r="E236" s="25" t="s">
        <v>144</v>
      </c>
      <c r="F236" s="83">
        <v>10</v>
      </c>
      <c r="G236" s="79">
        <v>277</v>
      </c>
      <c r="H236" s="79">
        <v>327</v>
      </c>
      <c r="I236" s="79">
        <v>399</v>
      </c>
    </row>
    <row r="237" spans="1:9" x14ac:dyDescent="0.25">
      <c r="A237" s="88" t="s">
        <v>1651</v>
      </c>
      <c r="B237" s="81">
        <v>0.3</v>
      </c>
      <c r="C237" s="79" t="s">
        <v>116</v>
      </c>
      <c r="D237" s="24"/>
      <c r="E237" s="25" t="s">
        <v>145</v>
      </c>
      <c r="F237" s="83">
        <v>10</v>
      </c>
      <c r="G237" s="79">
        <v>277</v>
      </c>
      <c r="H237" s="79">
        <v>327</v>
      </c>
      <c r="I237" s="79">
        <v>399</v>
      </c>
    </row>
    <row r="238" spans="1:9" x14ac:dyDescent="0.25">
      <c r="A238" s="88" t="s">
        <v>1652</v>
      </c>
      <c r="B238" s="81">
        <v>0.3</v>
      </c>
      <c r="C238" s="79" t="s">
        <v>116</v>
      </c>
      <c r="D238" s="24"/>
      <c r="E238" s="25" t="s">
        <v>146</v>
      </c>
      <c r="F238" s="83">
        <v>10</v>
      </c>
      <c r="G238" s="79">
        <v>277</v>
      </c>
      <c r="H238" s="79">
        <v>327</v>
      </c>
      <c r="I238" s="79">
        <v>399</v>
      </c>
    </row>
    <row r="239" spans="1:9" x14ac:dyDescent="0.25">
      <c r="A239" s="88" t="s">
        <v>1653</v>
      </c>
      <c r="B239" s="81">
        <v>0.3</v>
      </c>
      <c r="C239" s="79" t="s">
        <v>116</v>
      </c>
      <c r="D239" s="24"/>
      <c r="E239" s="25" t="s">
        <v>147</v>
      </c>
      <c r="F239" s="83">
        <v>10</v>
      </c>
      <c r="G239" s="79">
        <v>277</v>
      </c>
      <c r="H239" s="79">
        <v>327</v>
      </c>
      <c r="I239" s="79">
        <v>399</v>
      </c>
    </row>
    <row r="240" spans="1:9" x14ac:dyDescent="0.25">
      <c r="A240" s="88" t="s">
        <v>1654</v>
      </c>
      <c r="B240" s="81">
        <v>0.3</v>
      </c>
      <c r="C240" s="79" t="s">
        <v>116</v>
      </c>
      <c r="D240" s="24"/>
      <c r="E240" s="25" t="s">
        <v>148</v>
      </c>
      <c r="F240" s="83">
        <v>10</v>
      </c>
      <c r="G240" s="79">
        <v>277</v>
      </c>
      <c r="H240" s="79">
        <v>327</v>
      </c>
      <c r="I240" s="79">
        <v>399</v>
      </c>
    </row>
    <row r="241" spans="1:9" x14ac:dyDescent="0.25">
      <c r="A241" s="88" t="s">
        <v>1655</v>
      </c>
      <c r="B241" s="81">
        <v>0.3</v>
      </c>
      <c r="C241" s="79" t="s">
        <v>116</v>
      </c>
      <c r="D241" s="24"/>
      <c r="E241" s="25" t="s">
        <v>149</v>
      </c>
      <c r="F241" s="83">
        <v>10</v>
      </c>
      <c r="G241" s="79">
        <v>277</v>
      </c>
      <c r="H241" s="79">
        <v>327</v>
      </c>
      <c r="I241" s="79">
        <v>399</v>
      </c>
    </row>
    <row r="242" spans="1:9" x14ac:dyDescent="0.25">
      <c r="A242" s="88" t="s">
        <v>1656</v>
      </c>
      <c r="B242" s="81">
        <v>0.3</v>
      </c>
      <c r="C242" s="79" t="s">
        <v>116</v>
      </c>
      <c r="D242" s="24"/>
      <c r="E242" s="25" t="s">
        <v>150</v>
      </c>
      <c r="F242" s="83">
        <v>10</v>
      </c>
      <c r="G242" s="79">
        <v>277</v>
      </c>
      <c r="H242" s="79">
        <v>327</v>
      </c>
      <c r="I242" s="79">
        <v>399</v>
      </c>
    </row>
    <row r="243" spans="1:9" x14ac:dyDescent="0.25">
      <c r="A243" s="88" t="s">
        <v>1657</v>
      </c>
      <c r="B243" s="81">
        <v>0.29912280701754401</v>
      </c>
      <c r="C243" s="79" t="s">
        <v>89</v>
      </c>
      <c r="D243" s="24"/>
      <c r="E243" s="61" t="s">
        <v>153</v>
      </c>
      <c r="F243" s="83">
        <v>19</v>
      </c>
      <c r="G243" s="79">
        <v>555</v>
      </c>
      <c r="H243" s="79">
        <v>655</v>
      </c>
      <c r="I243" s="79">
        <v>799</v>
      </c>
    </row>
    <row r="244" spans="1:9" x14ac:dyDescent="0.25">
      <c r="A244" s="88" t="s">
        <v>1658</v>
      </c>
      <c r="B244" s="81"/>
      <c r="C244" s="79" t="s">
        <v>1096</v>
      </c>
      <c r="D244" s="24"/>
      <c r="E244" s="61" t="s">
        <v>926</v>
      </c>
      <c r="F244" s="83">
        <v>7</v>
      </c>
      <c r="G244" s="79">
        <v>195</v>
      </c>
      <c r="H244" s="79">
        <v>230</v>
      </c>
      <c r="I244" s="79">
        <v>280</v>
      </c>
    </row>
    <row r="245" spans="1:9" x14ac:dyDescent="0.25">
      <c r="A245" s="88" t="s">
        <v>1659</v>
      </c>
      <c r="B245" s="81"/>
      <c r="C245" s="79" t="s">
        <v>75</v>
      </c>
      <c r="D245" s="24"/>
      <c r="E245" s="61" t="s">
        <v>155</v>
      </c>
      <c r="F245" s="83">
        <v>11</v>
      </c>
      <c r="G245" s="79">
        <v>326</v>
      </c>
      <c r="H245" s="79">
        <v>385</v>
      </c>
      <c r="I245" s="79">
        <v>470</v>
      </c>
    </row>
    <row r="246" spans="1:9" x14ac:dyDescent="0.25">
      <c r="A246" s="88" t="s">
        <v>1660</v>
      </c>
      <c r="B246" s="81"/>
      <c r="C246" s="79" t="s">
        <v>75</v>
      </c>
      <c r="D246" s="24"/>
      <c r="E246" s="61" t="s">
        <v>156</v>
      </c>
      <c r="F246" s="83">
        <v>11</v>
      </c>
      <c r="G246" s="79">
        <v>326</v>
      </c>
      <c r="H246" s="79">
        <v>385</v>
      </c>
      <c r="I246" s="79">
        <v>470</v>
      </c>
    </row>
    <row r="247" spans="1:9" x14ac:dyDescent="0.25">
      <c r="A247" s="88" t="s">
        <v>1661</v>
      </c>
      <c r="B247" s="81">
        <v>0.39565217391304303</v>
      </c>
      <c r="C247" s="79" t="s">
        <v>64</v>
      </c>
      <c r="D247" s="24"/>
      <c r="E247" s="61" t="s">
        <v>1236</v>
      </c>
      <c r="F247" s="83">
        <v>3</v>
      </c>
      <c r="G247" s="79">
        <v>97</v>
      </c>
      <c r="H247" s="79">
        <v>114</v>
      </c>
      <c r="I247" s="79">
        <v>139</v>
      </c>
    </row>
    <row r="248" spans="1:9" x14ac:dyDescent="0.25">
      <c r="A248" s="88" t="s">
        <v>1662</v>
      </c>
      <c r="B248" s="81">
        <v>0.52608695652173898</v>
      </c>
      <c r="C248" s="79" t="s">
        <v>101</v>
      </c>
      <c r="D248" s="24"/>
      <c r="E248" s="61" t="s">
        <v>157</v>
      </c>
      <c r="F248" s="83">
        <v>3</v>
      </c>
      <c r="G248" s="79">
        <v>75</v>
      </c>
      <c r="H248" s="79">
        <v>89</v>
      </c>
      <c r="I248" s="79">
        <v>109</v>
      </c>
    </row>
    <row r="249" spans="1:9" x14ac:dyDescent="0.25">
      <c r="A249" s="88" t="s">
        <v>1663</v>
      </c>
      <c r="B249" s="81">
        <v>0.52608695652173898</v>
      </c>
      <c r="C249" s="79" t="s">
        <v>101</v>
      </c>
      <c r="D249" s="24"/>
      <c r="E249" s="61" t="s">
        <v>158</v>
      </c>
      <c r="F249" s="83">
        <v>3</v>
      </c>
      <c r="G249" s="79">
        <v>75</v>
      </c>
      <c r="H249" s="79">
        <v>89</v>
      </c>
      <c r="I249" s="79">
        <v>109</v>
      </c>
    </row>
    <row r="250" spans="1:9" x14ac:dyDescent="0.25">
      <c r="A250" s="88" t="s">
        <v>1664</v>
      </c>
      <c r="B250" s="81">
        <v>0.52608695652173898</v>
      </c>
      <c r="C250" s="79" t="s">
        <v>101</v>
      </c>
      <c r="D250" s="24"/>
      <c r="E250" s="61" t="s">
        <v>159</v>
      </c>
      <c r="F250" s="83">
        <v>3</v>
      </c>
      <c r="G250" s="79">
        <v>75</v>
      </c>
      <c r="H250" s="79">
        <v>89</v>
      </c>
      <c r="I250" s="79">
        <v>109</v>
      </c>
    </row>
    <row r="251" spans="1:9" x14ac:dyDescent="0.25">
      <c r="A251" s="88" t="s">
        <v>1665</v>
      </c>
      <c r="B251" s="81">
        <v>0.52608695652173898</v>
      </c>
      <c r="C251" s="79" t="s">
        <v>101</v>
      </c>
      <c r="D251" s="24"/>
      <c r="E251" s="61" t="s">
        <v>160</v>
      </c>
      <c r="F251" s="83">
        <v>3</v>
      </c>
      <c r="G251" s="79">
        <v>75</v>
      </c>
      <c r="H251" s="79">
        <v>89</v>
      </c>
      <c r="I251" s="79">
        <v>109</v>
      </c>
    </row>
    <row r="252" spans="1:9" x14ac:dyDescent="0.25">
      <c r="A252" s="88" t="s">
        <v>1666</v>
      </c>
      <c r="B252" s="81"/>
      <c r="C252" s="79" t="s">
        <v>1237</v>
      </c>
      <c r="D252" s="24"/>
      <c r="E252" s="61" t="s">
        <v>161</v>
      </c>
      <c r="F252" s="83">
        <v>3</v>
      </c>
      <c r="G252" s="79">
        <v>97</v>
      </c>
      <c r="H252" s="79">
        <v>230</v>
      </c>
      <c r="I252" s="79">
        <v>280</v>
      </c>
    </row>
    <row r="253" spans="1:9" x14ac:dyDescent="0.25">
      <c r="A253" s="88" t="s">
        <v>1667</v>
      </c>
      <c r="B253" s="81"/>
      <c r="C253" s="79" t="s">
        <v>1237</v>
      </c>
      <c r="D253" s="24"/>
      <c r="E253" s="61" t="s">
        <v>162</v>
      </c>
      <c r="F253" s="83">
        <v>5</v>
      </c>
      <c r="G253" s="79">
        <v>139</v>
      </c>
      <c r="H253" s="79">
        <v>328</v>
      </c>
      <c r="I253" s="79">
        <v>400</v>
      </c>
    </row>
    <row r="254" spans="1:9" x14ac:dyDescent="0.25">
      <c r="A254" s="88" t="s">
        <v>1668</v>
      </c>
      <c r="B254" s="81">
        <v>0.50249999999999995</v>
      </c>
      <c r="C254" s="79" t="s">
        <v>1098</v>
      </c>
      <c r="D254" s="24"/>
      <c r="E254" s="61" t="s">
        <v>1238</v>
      </c>
      <c r="F254" s="83">
        <v>5</v>
      </c>
      <c r="G254" s="79">
        <v>138</v>
      </c>
      <c r="H254" s="79">
        <v>163</v>
      </c>
      <c r="I254" s="79">
        <v>199</v>
      </c>
    </row>
    <row r="255" spans="1:9" x14ac:dyDescent="0.25">
      <c r="A255" s="88" t="s">
        <v>1669</v>
      </c>
      <c r="B255" s="81">
        <v>0.20181818181818201</v>
      </c>
      <c r="C255" s="79" t="s">
        <v>1103</v>
      </c>
      <c r="D255" s="24"/>
      <c r="E255" s="61" t="s">
        <v>355</v>
      </c>
      <c r="F255" s="83">
        <v>11</v>
      </c>
      <c r="G255" s="79">
        <v>305</v>
      </c>
      <c r="H255" s="79">
        <v>360</v>
      </c>
      <c r="I255" s="79">
        <v>439</v>
      </c>
    </row>
    <row r="256" spans="1:9" x14ac:dyDescent="0.25">
      <c r="A256" s="88" t="s">
        <v>1670</v>
      </c>
      <c r="B256" s="81">
        <v>0.20181818181818201</v>
      </c>
      <c r="C256" s="79" t="s">
        <v>1103</v>
      </c>
      <c r="D256" s="24"/>
      <c r="E256" s="61" t="s">
        <v>1239</v>
      </c>
      <c r="F256" s="83">
        <v>11</v>
      </c>
      <c r="G256" s="79">
        <v>305</v>
      </c>
      <c r="H256" s="79">
        <v>360</v>
      </c>
      <c r="I256" s="79">
        <v>439</v>
      </c>
    </row>
    <row r="257" spans="1:9" x14ac:dyDescent="0.25">
      <c r="A257" s="88" t="s">
        <v>1671</v>
      </c>
      <c r="B257" s="81">
        <v>0.20181818181818201</v>
      </c>
      <c r="C257" s="79" t="s">
        <v>1103</v>
      </c>
      <c r="D257" s="24"/>
      <c r="E257" s="61" t="s">
        <v>1240</v>
      </c>
      <c r="F257" s="83">
        <v>11</v>
      </c>
      <c r="G257" s="79">
        <v>305</v>
      </c>
      <c r="H257" s="79">
        <v>360</v>
      </c>
      <c r="I257" s="79">
        <v>439</v>
      </c>
    </row>
    <row r="258" spans="1:9" x14ac:dyDescent="0.25">
      <c r="A258" s="88" t="s">
        <v>1672</v>
      </c>
      <c r="B258" s="81">
        <v>0.20181818181818201</v>
      </c>
      <c r="C258" s="79" t="s">
        <v>1103</v>
      </c>
      <c r="D258" s="24"/>
      <c r="E258" s="61" t="s">
        <v>1241</v>
      </c>
      <c r="F258" s="83">
        <v>11</v>
      </c>
      <c r="G258" s="79">
        <v>305</v>
      </c>
      <c r="H258" s="79">
        <v>360</v>
      </c>
      <c r="I258" s="79">
        <v>439</v>
      </c>
    </row>
    <row r="259" spans="1:9" x14ac:dyDescent="0.25">
      <c r="A259" s="88" t="s">
        <v>1673</v>
      </c>
      <c r="B259" s="81">
        <v>0.20181818181818201</v>
      </c>
      <c r="C259" s="79" t="s">
        <v>1103</v>
      </c>
      <c r="D259" s="24"/>
      <c r="E259" s="61" t="s">
        <v>1242</v>
      </c>
      <c r="F259" s="83">
        <v>11</v>
      </c>
      <c r="G259" s="79">
        <v>305</v>
      </c>
      <c r="H259" s="79">
        <v>360</v>
      </c>
      <c r="I259" s="79">
        <v>439</v>
      </c>
    </row>
    <row r="260" spans="1:9" x14ac:dyDescent="0.25">
      <c r="A260" s="88" t="s">
        <v>1674</v>
      </c>
      <c r="B260" s="81">
        <v>0.20181818181818201</v>
      </c>
      <c r="C260" s="79" t="s">
        <v>1103</v>
      </c>
      <c r="D260" s="24"/>
      <c r="E260" s="61" t="s">
        <v>1243</v>
      </c>
      <c r="F260" s="83">
        <v>11</v>
      </c>
      <c r="G260" s="79">
        <v>305</v>
      </c>
      <c r="H260" s="79">
        <v>360</v>
      </c>
      <c r="I260" s="79">
        <v>439</v>
      </c>
    </row>
    <row r="261" spans="1:9" x14ac:dyDescent="0.25">
      <c r="A261" s="88" t="s">
        <v>1675</v>
      </c>
      <c r="B261" s="81">
        <v>0.20181818181818201</v>
      </c>
      <c r="C261" s="79" t="s">
        <v>1103</v>
      </c>
      <c r="D261" s="24"/>
      <c r="E261" s="61" t="s">
        <v>1244</v>
      </c>
      <c r="F261" s="83">
        <v>11</v>
      </c>
      <c r="G261" s="79">
        <v>305</v>
      </c>
      <c r="H261" s="79">
        <v>360</v>
      </c>
      <c r="I261" s="79">
        <v>439</v>
      </c>
    </row>
    <row r="262" spans="1:9" x14ac:dyDescent="0.25">
      <c r="A262" s="88" t="s">
        <v>1676</v>
      </c>
      <c r="B262" s="81">
        <v>0.20181818181818201</v>
      </c>
      <c r="C262" s="79" t="s">
        <v>1103</v>
      </c>
      <c r="D262" s="24"/>
      <c r="E262" s="61" t="s">
        <v>1245</v>
      </c>
      <c r="F262" s="83">
        <v>11</v>
      </c>
      <c r="G262" s="79">
        <v>305</v>
      </c>
      <c r="H262" s="79">
        <v>360</v>
      </c>
      <c r="I262" s="79">
        <v>439</v>
      </c>
    </row>
    <row r="263" spans="1:9" x14ac:dyDescent="0.25">
      <c r="A263" s="88" t="s">
        <v>1677</v>
      </c>
      <c r="B263" s="81">
        <v>0.30199999999999999</v>
      </c>
      <c r="C263" s="79" t="s">
        <v>757</v>
      </c>
      <c r="D263" s="24"/>
      <c r="E263" s="61" t="s">
        <v>479</v>
      </c>
      <c r="F263" s="83">
        <v>8</v>
      </c>
      <c r="G263" s="79">
        <v>242</v>
      </c>
      <c r="H263" s="79">
        <v>286</v>
      </c>
      <c r="I263" s="79">
        <v>349</v>
      </c>
    </row>
    <row r="264" spans="1:9" x14ac:dyDescent="0.25">
      <c r="A264" s="88" t="s">
        <v>1678</v>
      </c>
      <c r="B264" s="81">
        <v>0.30465116279069798</v>
      </c>
      <c r="C264" s="79" t="s">
        <v>168</v>
      </c>
      <c r="D264" s="24"/>
      <c r="E264" s="61" t="s">
        <v>1056</v>
      </c>
      <c r="F264" s="83">
        <v>7</v>
      </c>
      <c r="G264" s="79">
        <v>208</v>
      </c>
      <c r="H264" s="79">
        <v>245</v>
      </c>
      <c r="I264" s="79">
        <v>299</v>
      </c>
    </row>
    <row r="265" spans="1:9" x14ac:dyDescent="0.25">
      <c r="A265" s="88" t="s">
        <v>1679</v>
      </c>
      <c r="B265" s="81">
        <v>0.30465116279069798</v>
      </c>
      <c r="C265" s="79" t="s">
        <v>757</v>
      </c>
      <c r="D265" s="24"/>
      <c r="E265" s="61" t="s">
        <v>480</v>
      </c>
      <c r="F265" s="83">
        <v>7</v>
      </c>
      <c r="G265" s="79">
        <v>208</v>
      </c>
      <c r="H265" s="79">
        <v>245</v>
      </c>
      <c r="I265" s="79">
        <v>299</v>
      </c>
    </row>
    <row r="266" spans="1:9" x14ac:dyDescent="0.25">
      <c r="A266" s="88" t="s">
        <v>1680</v>
      </c>
      <c r="B266" s="81"/>
      <c r="C266" s="79" t="s">
        <v>75</v>
      </c>
      <c r="D266" s="24"/>
      <c r="E266" s="61" t="s">
        <v>166</v>
      </c>
      <c r="F266" s="83">
        <v>6</v>
      </c>
      <c r="G266" s="79">
        <v>160</v>
      </c>
      <c r="H266" s="79">
        <v>189</v>
      </c>
      <c r="I266" s="79">
        <v>230</v>
      </c>
    </row>
    <row r="267" spans="1:9" x14ac:dyDescent="0.25">
      <c r="A267" s="88" t="s">
        <v>1681</v>
      </c>
      <c r="B267" s="81"/>
      <c r="C267" s="79" t="s">
        <v>75</v>
      </c>
      <c r="D267" s="24"/>
      <c r="E267" s="61" t="s">
        <v>1107</v>
      </c>
      <c r="F267" s="83">
        <v>6</v>
      </c>
      <c r="G267" s="79">
        <v>160</v>
      </c>
      <c r="H267" s="79">
        <v>189</v>
      </c>
      <c r="I267" s="79">
        <v>230</v>
      </c>
    </row>
    <row r="268" spans="1:9" x14ac:dyDescent="0.25">
      <c r="A268" s="88" t="s">
        <v>1682</v>
      </c>
      <c r="B268" s="81"/>
      <c r="C268" s="79" t="s">
        <v>75</v>
      </c>
      <c r="D268" s="24"/>
      <c r="E268" s="61" t="s">
        <v>1108</v>
      </c>
      <c r="F268" s="83">
        <v>6</v>
      </c>
      <c r="G268" s="79">
        <v>160</v>
      </c>
      <c r="H268" s="79">
        <v>189</v>
      </c>
      <c r="I268" s="79">
        <v>230</v>
      </c>
    </row>
    <row r="269" spans="1:9" x14ac:dyDescent="0.25">
      <c r="A269" s="88" t="s">
        <v>1683</v>
      </c>
      <c r="B269" s="81">
        <v>0.44411764705882401</v>
      </c>
      <c r="C269" s="79" t="s">
        <v>30</v>
      </c>
      <c r="D269" s="24"/>
      <c r="E269" s="61" t="s">
        <v>1246</v>
      </c>
      <c r="F269" s="83">
        <v>5</v>
      </c>
      <c r="G269" s="79">
        <v>131</v>
      </c>
      <c r="H269" s="79">
        <v>155</v>
      </c>
      <c r="I269" s="79">
        <v>189</v>
      </c>
    </row>
    <row r="270" spans="1:9" x14ac:dyDescent="0.25">
      <c r="A270" s="88" t="s">
        <v>1684</v>
      </c>
      <c r="B270" s="81">
        <v>0.44411764705882401</v>
      </c>
      <c r="C270" s="79" t="s">
        <v>30</v>
      </c>
      <c r="D270" s="24"/>
      <c r="E270" s="61" t="s">
        <v>940</v>
      </c>
      <c r="F270" s="83">
        <v>5</v>
      </c>
      <c r="G270" s="79">
        <v>131</v>
      </c>
      <c r="H270" s="79">
        <v>155</v>
      </c>
      <c r="I270" s="79">
        <v>189</v>
      </c>
    </row>
    <row r="271" spans="1:9" x14ac:dyDescent="0.25">
      <c r="A271" s="88" t="s">
        <v>1685</v>
      </c>
      <c r="B271" s="81">
        <v>0.57659574468085095</v>
      </c>
      <c r="C271" s="79" t="s">
        <v>119</v>
      </c>
      <c r="D271" s="24"/>
      <c r="E271" s="61" t="s">
        <v>483</v>
      </c>
      <c r="F271" s="83">
        <v>5</v>
      </c>
      <c r="G271" s="79">
        <v>138</v>
      </c>
      <c r="H271" s="79">
        <v>163</v>
      </c>
      <c r="I271" s="79">
        <v>199</v>
      </c>
    </row>
    <row r="272" spans="1:9" x14ac:dyDescent="0.25">
      <c r="A272" s="88" t="s">
        <v>1686</v>
      </c>
      <c r="B272" s="81">
        <v>0.502</v>
      </c>
      <c r="C272" s="79" t="s">
        <v>30</v>
      </c>
      <c r="D272" s="24"/>
      <c r="E272" s="61" t="s">
        <v>942</v>
      </c>
      <c r="F272" s="83">
        <v>6</v>
      </c>
      <c r="G272" s="79">
        <v>173</v>
      </c>
      <c r="H272" s="79">
        <v>204</v>
      </c>
      <c r="I272" s="79">
        <v>249</v>
      </c>
    </row>
    <row r="273" spans="1:9" x14ac:dyDescent="0.25">
      <c r="A273" s="88" t="s">
        <v>1687</v>
      </c>
      <c r="B273" s="81">
        <v>0.29705882352941199</v>
      </c>
      <c r="C273" s="79" t="s">
        <v>787</v>
      </c>
      <c r="D273" s="24"/>
      <c r="E273" s="61" t="s">
        <v>943</v>
      </c>
      <c r="F273" s="83">
        <v>6</v>
      </c>
      <c r="G273" s="79">
        <v>166</v>
      </c>
      <c r="H273" s="79">
        <v>196</v>
      </c>
      <c r="I273" s="79">
        <v>239</v>
      </c>
    </row>
    <row r="274" spans="1:9" x14ac:dyDescent="0.25">
      <c r="A274" s="88" t="s">
        <v>1688</v>
      </c>
      <c r="B274" s="81">
        <v>0.3</v>
      </c>
      <c r="C274" s="79" t="s">
        <v>787</v>
      </c>
      <c r="D274" s="24"/>
      <c r="E274" s="61" t="s">
        <v>944</v>
      </c>
      <c r="F274" s="83">
        <v>10</v>
      </c>
      <c r="G274" s="79">
        <v>277</v>
      </c>
      <c r="H274" s="79">
        <v>327</v>
      </c>
      <c r="I274" s="79">
        <v>399</v>
      </c>
    </row>
    <row r="275" spans="1:9" x14ac:dyDescent="0.25">
      <c r="A275" s="88" t="s">
        <v>1689</v>
      </c>
      <c r="B275" s="81">
        <v>0.202884615384615</v>
      </c>
      <c r="C275" s="79" t="s">
        <v>164</v>
      </c>
      <c r="D275" s="24"/>
      <c r="E275" s="61" t="s">
        <v>169</v>
      </c>
      <c r="F275" s="83">
        <v>20</v>
      </c>
      <c r="G275" s="79">
        <v>576</v>
      </c>
      <c r="H275" s="79">
        <v>680</v>
      </c>
      <c r="I275" s="79">
        <v>829</v>
      </c>
    </row>
    <row r="276" spans="1:9" x14ac:dyDescent="0.25">
      <c r="A276" s="88" t="s">
        <v>1690</v>
      </c>
      <c r="B276" s="81">
        <v>0.202884615384615</v>
      </c>
      <c r="C276" s="79" t="s">
        <v>164</v>
      </c>
      <c r="D276" s="24"/>
      <c r="E276" s="61" t="s">
        <v>484</v>
      </c>
      <c r="F276" s="83">
        <v>20</v>
      </c>
      <c r="G276" s="79">
        <v>576</v>
      </c>
      <c r="H276" s="79">
        <v>680</v>
      </c>
      <c r="I276" s="79">
        <v>829</v>
      </c>
    </row>
    <row r="277" spans="1:9" x14ac:dyDescent="0.25">
      <c r="A277" s="88" t="s">
        <v>1691</v>
      </c>
      <c r="B277" s="81">
        <v>0.69080459770114999</v>
      </c>
      <c r="C277" s="79" t="s">
        <v>1008</v>
      </c>
      <c r="D277" s="24" t="s">
        <v>19</v>
      </c>
      <c r="E277" s="61" t="s">
        <v>170</v>
      </c>
      <c r="F277" s="83">
        <v>7</v>
      </c>
      <c r="G277" s="79">
        <v>187</v>
      </c>
      <c r="H277" s="79">
        <v>221</v>
      </c>
      <c r="I277" s="79">
        <v>269</v>
      </c>
    </row>
    <row r="278" spans="1:9" x14ac:dyDescent="0.25">
      <c r="A278" s="88" t="s">
        <v>1692</v>
      </c>
      <c r="B278" s="81">
        <v>0.200833333333333</v>
      </c>
      <c r="C278" s="79" t="s">
        <v>164</v>
      </c>
      <c r="D278" s="24"/>
      <c r="E278" s="61" t="s">
        <v>485</v>
      </c>
      <c r="F278" s="83">
        <v>23</v>
      </c>
      <c r="G278" s="79">
        <v>666</v>
      </c>
      <c r="H278" s="79">
        <v>786</v>
      </c>
      <c r="I278" s="79">
        <v>959</v>
      </c>
    </row>
    <row r="279" spans="1:9" x14ac:dyDescent="0.25">
      <c r="A279" s="88" t="s">
        <v>1693</v>
      </c>
      <c r="B279" s="81"/>
      <c r="C279" s="79" t="s">
        <v>89</v>
      </c>
      <c r="D279" s="24"/>
      <c r="E279" s="61" t="s">
        <v>713</v>
      </c>
      <c r="F279" s="83">
        <v>47</v>
      </c>
      <c r="G279" s="79">
        <v>1362</v>
      </c>
      <c r="H279" s="79">
        <v>1607</v>
      </c>
      <c r="I279" s="79">
        <v>1960</v>
      </c>
    </row>
    <row r="280" spans="1:9" x14ac:dyDescent="0.25">
      <c r="A280" s="88" t="s">
        <v>1694</v>
      </c>
      <c r="B280" s="81"/>
      <c r="C280" s="79" t="s">
        <v>89</v>
      </c>
      <c r="D280" s="24"/>
      <c r="E280" s="61" t="s">
        <v>171</v>
      </c>
      <c r="F280" s="83">
        <v>29</v>
      </c>
      <c r="G280" s="79">
        <v>834</v>
      </c>
      <c r="H280" s="79">
        <v>984</v>
      </c>
      <c r="I280" s="79">
        <v>1200</v>
      </c>
    </row>
    <row r="281" spans="1:9" x14ac:dyDescent="0.25">
      <c r="A281" s="88" t="s">
        <v>1695</v>
      </c>
      <c r="B281" s="81"/>
      <c r="C281" s="79" t="s">
        <v>1096</v>
      </c>
      <c r="D281" s="24"/>
      <c r="E281" s="61" t="s">
        <v>172</v>
      </c>
      <c r="F281" s="83">
        <v>7</v>
      </c>
      <c r="G281" s="79">
        <v>195</v>
      </c>
      <c r="H281" s="79">
        <v>230</v>
      </c>
      <c r="I281" s="79">
        <v>280</v>
      </c>
    </row>
    <row r="282" spans="1:9" x14ac:dyDescent="0.25">
      <c r="A282" s="88" t="s">
        <v>1696</v>
      </c>
      <c r="B282" s="81"/>
      <c r="C282" s="79" t="s">
        <v>1096</v>
      </c>
      <c r="D282" s="24"/>
      <c r="E282" s="61" t="s">
        <v>658</v>
      </c>
      <c r="F282" s="83">
        <v>7</v>
      </c>
      <c r="G282" s="79">
        <v>195</v>
      </c>
      <c r="H282" s="79">
        <v>230</v>
      </c>
      <c r="I282" s="79">
        <v>280</v>
      </c>
    </row>
    <row r="283" spans="1:9" x14ac:dyDescent="0.25">
      <c r="A283" s="88" t="s">
        <v>1697</v>
      </c>
      <c r="B283" s="81"/>
      <c r="C283" s="79" t="s">
        <v>1096</v>
      </c>
      <c r="D283" s="24"/>
      <c r="E283" s="61" t="s">
        <v>659</v>
      </c>
      <c r="F283" s="83">
        <v>7</v>
      </c>
      <c r="G283" s="79">
        <v>195</v>
      </c>
      <c r="H283" s="79">
        <v>230</v>
      </c>
      <c r="I283" s="79">
        <v>280</v>
      </c>
    </row>
    <row r="284" spans="1:9" x14ac:dyDescent="0.25">
      <c r="A284" s="88" t="s">
        <v>1698</v>
      </c>
      <c r="B284" s="81"/>
      <c r="C284" s="79" t="s">
        <v>1096</v>
      </c>
      <c r="D284" s="24"/>
      <c r="E284" s="61" t="s">
        <v>660</v>
      </c>
      <c r="F284" s="83">
        <v>7</v>
      </c>
      <c r="G284" s="79">
        <v>195</v>
      </c>
      <c r="H284" s="79">
        <v>230</v>
      </c>
      <c r="I284" s="79">
        <v>280</v>
      </c>
    </row>
    <row r="285" spans="1:9" x14ac:dyDescent="0.25">
      <c r="A285" s="88" t="s">
        <v>1699</v>
      </c>
      <c r="B285" s="81"/>
      <c r="C285" s="79" t="s">
        <v>1096</v>
      </c>
      <c r="D285" s="24"/>
      <c r="E285" s="61" t="s">
        <v>661</v>
      </c>
      <c r="F285" s="83">
        <v>7</v>
      </c>
      <c r="G285" s="79">
        <v>195</v>
      </c>
      <c r="H285" s="79">
        <v>230</v>
      </c>
      <c r="I285" s="79">
        <v>280</v>
      </c>
    </row>
    <row r="286" spans="1:9" x14ac:dyDescent="0.25">
      <c r="A286" s="88" t="s">
        <v>1700</v>
      </c>
      <c r="B286" s="81"/>
      <c r="C286" s="79" t="s">
        <v>1096</v>
      </c>
      <c r="D286" s="24"/>
      <c r="E286" s="61" t="s">
        <v>662</v>
      </c>
      <c r="F286" s="83">
        <v>7</v>
      </c>
      <c r="G286" s="79">
        <v>195</v>
      </c>
      <c r="H286" s="79">
        <v>230</v>
      </c>
      <c r="I286" s="79">
        <v>280</v>
      </c>
    </row>
    <row r="287" spans="1:9" x14ac:dyDescent="0.25">
      <c r="A287" s="88" t="s">
        <v>1701</v>
      </c>
      <c r="B287" s="81"/>
      <c r="C287" s="79" t="s">
        <v>1096</v>
      </c>
      <c r="D287" s="24"/>
      <c r="E287" s="61" t="s">
        <v>663</v>
      </c>
      <c r="F287" s="83">
        <v>7</v>
      </c>
      <c r="G287" s="79">
        <v>195</v>
      </c>
      <c r="H287" s="79">
        <v>230</v>
      </c>
      <c r="I287" s="79">
        <v>280</v>
      </c>
    </row>
    <row r="288" spans="1:9" x14ac:dyDescent="0.25">
      <c r="A288" s="88" t="s">
        <v>1702</v>
      </c>
      <c r="B288" s="81">
        <v>0.34</v>
      </c>
      <c r="C288" s="79" t="s">
        <v>708</v>
      </c>
      <c r="D288" s="24"/>
      <c r="E288" s="61" t="s">
        <v>946</v>
      </c>
      <c r="F288" s="83">
        <v>1</v>
      </c>
      <c r="G288" s="79">
        <v>34</v>
      </c>
      <c r="H288" s="79">
        <v>81</v>
      </c>
      <c r="I288" s="79">
        <v>99</v>
      </c>
    </row>
    <row r="289" spans="1:9" x14ac:dyDescent="0.25">
      <c r="A289" s="88" t="s">
        <v>1703</v>
      </c>
      <c r="B289" s="81">
        <v>0.30199999999999999</v>
      </c>
      <c r="C289" s="79" t="s">
        <v>757</v>
      </c>
      <c r="D289" s="24"/>
      <c r="E289" s="61" t="s">
        <v>486</v>
      </c>
      <c r="F289" s="83">
        <v>8</v>
      </c>
      <c r="G289" s="79">
        <v>242</v>
      </c>
      <c r="H289" s="79">
        <v>286</v>
      </c>
      <c r="I289" s="79">
        <v>349</v>
      </c>
    </row>
    <row r="290" spans="1:9" x14ac:dyDescent="0.25">
      <c r="A290" s="88" t="s">
        <v>1704</v>
      </c>
      <c r="B290" s="81">
        <v>0.20442477876106199</v>
      </c>
      <c r="C290" s="79" t="s">
        <v>1103</v>
      </c>
      <c r="D290" s="24"/>
      <c r="E290" s="61" t="s">
        <v>997</v>
      </c>
      <c r="F290" s="83">
        <v>22</v>
      </c>
      <c r="G290" s="79">
        <v>625</v>
      </c>
      <c r="H290" s="79">
        <v>737</v>
      </c>
      <c r="I290" s="79">
        <v>899</v>
      </c>
    </row>
    <row r="291" spans="1:9" x14ac:dyDescent="0.25">
      <c r="A291" s="88" t="s">
        <v>1705</v>
      </c>
      <c r="B291" s="81">
        <v>0.354867256637168</v>
      </c>
      <c r="C291" s="79" t="s">
        <v>1103</v>
      </c>
      <c r="D291" s="24"/>
      <c r="E291" s="61" t="s">
        <v>1247</v>
      </c>
      <c r="F291" s="83">
        <v>18</v>
      </c>
      <c r="G291" s="79">
        <v>507</v>
      </c>
      <c r="H291" s="79">
        <v>598</v>
      </c>
      <c r="I291" s="79">
        <v>729</v>
      </c>
    </row>
    <row r="292" spans="1:9" x14ac:dyDescent="0.25">
      <c r="A292" s="88" t="s">
        <v>1706</v>
      </c>
      <c r="B292" s="81">
        <v>0.354867256637168</v>
      </c>
      <c r="C292" s="79" t="s">
        <v>1103</v>
      </c>
      <c r="D292" s="24"/>
      <c r="E292" s="61" t="s">
        <v>1248</v>
      </c>
      <c r="F292" s="83">
        <v>18</v>
      </c>
      <c r="G292" s="79">
        <v>507</v>
      </c>
      <c r="H292" s="79">
        <v>598</v>
      </c>
      <c r="I292" s="79">
        <v>729</v>
      </c>
    </row>
    <row r="293" spans="1:9" x14ac:dyDescent="0.25">
      <c r="A293" s="88" t="s">
        <v>1707</v>
      </c>
      <c r="B293" s="81">
        <v>0.20442477876106199</v>
      </c>
      <c r="C293" s="79" t="s">
        <v>1103</v>
      </c>
      <c r="D293" s="24"/>
      <c r="E293" s="61" t="s">
        <v>1249</v>
      </c>
      <c r="F293" s="83">
        <v>22</v>
      </c>
      <c r="G293" s="79">
        <v>625</v>
      </c>
      <c r="H293" s="79">
        <v>737</v>
      </c>
      <c r="I293" s="79">
        <v>899</v>
      </c>
    </row>
    <row r="294" spans="1:9" x14ac:dyDescent="0.25">
      <c r="A294" s="88" t="s">
        <v>1708</v>
      </c>
      <c r="B294" s="81">
        <v>0.354867256637168</v>
      </c>
      <c r="C294" s="79" t="s">
        <v>1103</v>
      </c>
      <c r="D294" s="24"/>
      <c r="E294" s="61" t="s">
        <v>1250</v>
      </c>
      <c r="F294" s="83">
        <v>18</v>
      </c>
      <c r="G294" s="79">
        <v>507</v>
      </c>
      <c r="H294" s="79">
        <v>598</v>
      </c>
      <c r="I294" s="79">
        <v>729</v>
      </c>
    </row>
    <row r="295" spans="1:9" x14ac:dyDescent="0.25">
      <c r="A295" s="88" t="s">
        <v>1709</v>
      </c>
      <c r="B295" s="81">
        <v>0.302702702702703</v>
      </c>
      <c r="C295" s="79" t="s">
        <v>1237</v>
      </c>
      <c r="D295" s="24"/>
      <c r="E295" s="61" t="s">
        <v>947</v>
      </c>
      <c r="F295" s="83">
        <v>2</v>
      </c>
      <c r="G295" s="79">
        <v>45</v>
      </c>
      <c r="H295" s="79">
        <v>106</v>
      </c>
      <c r="I295" s="79">
        <v>129</v>
      </c>
    </row>
    <row r="296" spans="1:9" x14ac:dyDescent="0.25">
      <c r="A296" s="88" t="s">
        <v>1710</v>
      </c>
      <c r="B296" s="81">
        <v>0.28928571428571398</v>
      </c>
      <c r="C296" s="79" t="s">
        <v>1237</v>
      </c>
      <c r="D296" s="24"/>
      <c r="E296" s="61" t="s">
        <v>174</v>
      </c>
      <c r="F296" s="83">
        <v>2</v>
      </c>
      <c r="G296" s="79">
        <v>69</v>
      </c>
      <c r="H296" s="79">
        <v>163</v>
      </c>
      <c r="I296" s="79">
        <v>199</v>
      </c>
    </row>
    <row r="297" spans="1:9" x14ac:dyDescent="0.25">
      <c r="A297" s="88" t="s">
        <v>1711</v>
      </c>
      <c r="B297" s="81">
        <v>0.3</v>
      </c>
      <c r="C297" s="79" t="s">
        <v>702</v>
      </c>
      <c r="D297" s="24"/>
      <c r="E297" s="61" t="s">
        <v>488</v>
      </c>
      <c r="F297" s="83">
        <v>4</v>
      </c>
      <c r="G297" s="79">
        <v>114</v>
      </c>
      <c r="H297" s="79">
        <v>270</v>
      </c>
      <c r="I297" s="79">
        <v>329</v>
      </c>
    </row>
    <row r="298" spans="1:9" x14ac:dyDescent="0.25">
      <c r="A298" s="88" t="s">
        <v>1712</v>
      </c>
      <c r="B298" s="81">
        <v>0.30588235294117599</v>
      </c>
      <c r="C298" s="79" t="s">
        <v>770</v>
      </c>
      <c r="D298" s="24"/>
      <c r="E298" s="61" t="s">
        <v>176</v>
      </c>
      <c r="F298" s="83">
        <v>1</v>
      </c>
      <c r="G298" s="79">
        <v>20</v>
      </c>
      <c r="H298" s="79">
        <v>48</v>
      </c>
      <c r="I298" s="79">
        <v>59</v>
      </c>
    </row>
    <row r="299" spans="1:9" x14ac:dyDescent="0.25">
      <c r="A299" s="88" t="s">
        <v>1713</v>
      </c>
      <c r="B299" s="81">
        <v>0.295833333333333</v>
      </c>
      <c r="C299" s="79" t="s">
        <v>614</v>
      </c>
      <c r="D299" s="24"/>
      <c r="E299" s="61" t="s">
        <v>490</v>
      </c>
      <c r="F299" s="83">
        <v>2</v>
      </c>
      <c r="G299" s="79">
        <v>59</v>
      </c>
      <c r="H299" s="79">
        <v>139</v>
      </c>
      <c r="I299" s="79">
        <v>169</v>
      </c>
    </row>
    <row r="300" spans="1:9" x14ac:dyDescent="0.25">
      <c r="A300" s="88" t="s">
        <v>1714</v>
      </c>
      <c r="B300" s="81"/>
      <c r="C300" s="79" t="s">
        <v>757</v>
      </c>
      <c r="D300" s="24"/>
      <c r="E300" s="61" t="s">
        <v>177</v>
      </c>
      <c r="F300" s="83">
        <v>9</v>
      </c>
      <c r="G300" s="79">
        <v>250</v>
      </c>
      <c r="H300" s="79">
        <v>295</v>
      </c>
      <c r="I300" s="79">
        <v>360</v>
      </c>
    </row>
    <row r="301" spans="1:9" x14ac:dyDescent="0.25">
      <c r="A301" s="88" t="s">
        <v>1715</v>
      </c>
      <c r="B301" s="81">
        <v>0.293548387096774</v>
      </c>
      <c r="C301" s="79" t="s">
        <v>105</v>
      </c>
      <c r="D301" s="24"/>
      <c r="E301" s="61" t="s">
        <v>491</v>
      </c>
      <c r="F301" s="83">
        <v>3</v>
      </c>
      <c r="G301" s="79">
        <v>76</v>
      </c>
      <c r="H301" s="79">
        <v>180</v>
      </c>
      <c r="I301" s="79">
        <v>219</v>
      </c>
    </row>
    <row r="302" spans="1:9" x14ac:dyDescent="0.25">
      <c r="A302" s="88" t="s">
        <v>1716</v>
      </c>
      <c r="B302" s="81"/>
      <c r="C302" s="79" t="s">
        <v>168</v>
      </c>
      <c r="D302" s="24"/>
      <c r="E302" s="61" t="s">
        <v>648</v>
      </c>
      <c r="F302" s="83">
        <v>58</v>
      </c>
      <c r="G302" s="79">
        <v>1667</v>
      </c>
      <c r="H302" s="79">
        <v>1967</v>
      </c>
      <c r="I302" s="79">
        <v>2399</v>
      </c>
    </row>
    <row r="303" spans="1:9" x14ac:dyDescent="0.25">
      <c r="A303" s="88" t="s">
        <v>1717</v>
      </c>
      <c r="B303" s="81">
        <v>0.64909090909090905</v>
      </c>
      <c r="C303" s="79" t="s">
        <v>163</v>
      </c>
      <c r="D303" s="24"/>
      <c r="E303" s="61" t="s">
        <v>1251</v>
      </c>
      <c r="F303" s="83">
        <v>7</v>
      </c>
      <c r="G303" s="79">
        <v>201</v>
      </c>
      <c r="H303" s="79">
        <v>475</v>
      </c>
      <c r="I303" s="79">
        <v>579</v>
      </c>
    </row>
    <row r="304" spans="1:9" x14ac:dyDescent="0.25">
      <c r="A304" s="88" t="s">
        <v>1718</v>
      </c>
      <c r="B304" s="81"/>
      <c r="C304" s="79" t="s">
        <v>168</v>
      </c>
      <c r="D304" s="24"/>
      <c r="E304" s="61" t="s">
        <v>998</v>
      </c>
      <c r="F304" s="83">
        <v>12</v>
      </c>
      <c r="G304" s="79">
        <v>341</v>
      </c>
      <c r="H304" s="79">
        <v>402</v>
      </c>
      <c r="I304" s="79">
        <v>490</v>
      </c>
    </row>
    <row r="305" spans="1:9" x14ac:dyDescent="0.25">
      <c r="A305" s="88" t="s">
        <v>1719</v>
      </c>
      <c r="B305" s="81">
        <v>0.32272727272727297</v>
      </c>
      <c r="C305" s="79" t="s">
        <v>986</v>
      </c>
      <c r="D305" s="24"/>
      <c r="E305" s="61" t="s">
        <v>958</v>
      </c>
      <c r="F305" s="83">
        <v>2</v>
      </c>
      <c r="G305" s="79">
        <v>52</v>
      </c>
      <c r="H305" s="79">
        <v>122</v>
      </c>
      <c r="I305" s="79">
        <v>149</v>
      </c>
    </row>
    <row r="306" spans="1:9" x14ac:dyDescent="0.25">
      <c r="A306" s="88" t="s">
        <v>1720</v>
      </c>
      <c r="B306" s="81">
        <v>0.302702702702703</v>
      </c>
      <c r="C306" s="79" t="s">
        <v>49</v>
      </c>
      <c r="D306" s="24"/>
      <c r="E306" s="61" t="s">
        <v>681</v>
      </c>
      <c r="F306" s="83">
        <v>2</v>
      </c>
      <c r="G306" s="79">
        <v>45</v>
      </c>
      <c r="H306" s="79">
        <v>106</v>
      </c>
      <c r="I306" s="79">
        <v>129</v>
      </c>
    </row>
    <row r="307" spans="1:9" x14ac:dyDescent="0.25">
      <c r="A307" s="88" t="s">
        <v>1721</v>
      </c>
      <c r="B307" s="81">
        <v>0.302702702702703</v>
      </c>
      <c r="C307" s="79" t="s">
        <v>49</v>
      </c>
      <c r="D307" s="24"/>
      <c r="E307" s="61" t="s">
        <v>1058</v>
      </c>
      <c r="F307" s="83">
        <v>2</v>
      </c>
      <c r="G307" s="79">
        <v>45</v>
      </c>
      <c r="H307" s="79">
        <v>106</v>
      </c>
      <c r="I307" s="79">
        <v>129</v>
      </c>
    </row>
    <row r="308" spans="1:9" x14ac:dyDescent="0.25">
      <c r="A308" s="88" t="s">
        <v>1722</v>
      </c>
      <c r="B308" s="81">
        <v>0.31538461538461499</v>
      </c>
      <c r="C308" s="79" t="s">
        <v>60</v>
      </c>
      <c r="D308" s="24"/>
      <c r="E308" s="61" t="s">
        <v>615</v>
      </c>
      <c r="F308" s="83">
        <v>1</v>
      </c>
      <c r="G308" s="79">
        <v>31</v>
      </c>
      <c r="H308" s="79">
        <v>73</v>
      </c>
      <c r="I308" s="79">
        <v>89</v>
      </c>
    </row>
    <row r="309" spans="1:9" x14ac:dyDescent="0.25">
      <c r="A309" s="88" t="s">
        <v>1723</v>
      </c>
      <c r="B309" s="81">
        <v>0.32272727272727297</v>
      </c>
      <c r="C309" s="79" t="s">
        <v>1252</v>
      </c>
      <c r="D309" s="24"/>
      <c r="E309" s="61" t="s">
        <v>1000</v>
      </c>
      <c r="F309" s="83">
        <v>2</v>
      </c>
      <c r="G309" s="79">
        <v>52</v>
      </c>
      <c r="H309" s="79">
        <v>122</v>
      </c>
      <c r="I309" s="79">
        <v>149</v>
      </c>
    </row>
    <row r="310" spans="1:9" x14ac:dyDescent="0.25">
      <c r="A310" s="88" t="s">
        <v>1724</v>
      </c>
      <c r="B310" s="81">
        <v>0.28399999999999997</v>
      </c>
      <c r="C310" s="79" t="s">
        <v>193</v>
      </c>
      <c r="D310" s="24"/>
      <c r="E310" s="61" t="s">
        <v>682</v>
      </c>
      <c r="F310" s="83">
        <v>2</v>
      </c>
      <c r="G310" s="79">
        <v>62</v>
      </c>
      <c r="H310" s="79">
        <v>147</v>
      </c>
      <c r="I310" s="79">
        <v>179</v>
      </c>
    </row>
    <row r="311" spans="1:9" x14ac:dyDescent="0.25">
      <c r="A311" s="88" t="s">
        <v>1725</v>
      </c>
      <c r="B311" s="81">
        <v>0.50161290322580698</v>
      </c>
      <c r="C311" s="79" t="s">
        <v>755</v>
      </c>
      <c r="D311" s="24"/>
      <c r="E311" s="61" t="s">
        <v>1253</v>
      </c>
      <c r="F311" s="83">
        <v>4</v>
      </c>
      <c r="G311" s="79">
        <v>107</v>
      </c>
      <c r="H311" s="79">
        <v>253</v>
      </c>
      <c r="I311" s="79">
        <v>309</v>
      </c>
    </row>
    <row r="312" spans="1:9" x14ac:dyDescent="0.25">
      <c r="A312" s="88" t="s">
        <v>1726</v>
      </c>
      <c r="B312" s="81">
        <v>0.48857142857142899</v>
      </c>
      <c r="C312" s="79" t="s">
        <v>755</v>
      </c>
      <c r="D312" s="24"/>
      <c r="E312" s="61" t="s">
        <v>1254</v>
      </c>
      <c r="F312" s="83">
        <v>2</v>
      </c>
      <c r="G312" s="79">
        <v>62</v>
      </c>
      <c r="H312" s="79">
        <v>147</v>
      </c>
      <c r="I312" s="79">
        <v>179</v>
      </c>
    </row>
    <row r="313" spans="1:9" x14ac:dyDescent="0.25">
      <c r="A313" s="88" t="s">
        <v>1727</v>
      </c>
      <c r="B313" s="81">
        <v>0.502</v>
      </c>
      <c r="C313" s="79" t="s">
        <v>755</v>
      </c>
      <c r="D313" s="24"/>
      <c r="E313" s="61" t="s">
        <v>1255</v>
      </c>
      <c r="F313" s="83">
        <v>3</v>
      </c>
      <c r="G313" s="79">
        <v>86</v>
      </c>
      <c r="H313" s="79">
        <v>204</v>
      </c>
      <c r="I313" s="79">
        <v>249</v>
      </c>
    </row>
    <row r="314" spans="1:9" x14ac:dyDescent="0.25">
      <c r="A314" s="88" t="s">
        <v>1728</v>
      </c>
      <c r="B314" s="81"/>
      <c r="C314" s="79" t="s">
        <v>1256</v>
      </c>
      <c r="D314" s="24"/>
      <c r="E314" s="61" t="s">
        <v>1257</v>
      </c>
      <c r="F314" s="83">
        <v>28</v>
      </c>
      <c r="G314" s="79">
        <v>796</v>
      </c>
      <c r="H314" s="79">
        <v>1878</v>
      </c>
      <c r="I314" s="79">
        <v>2290</v>
      </c>
    </row>
    <row r="315" spans="1:9" x14ac:dyDescent="0.25">
      <c r="A315" s="88" t="s">
        <v>1729</v>
      </c>
      <c r="B315" s="81"/>
      <c r="C315" s="79" t="s">
        <v>1256</v>
      </c>
      <c r="D315" s="24"/>
      <c r="E315" s="61" t="s">
        <v>1258</v>
      </c>
      <c r="F315" s="83">
        <v>12</v>
      </c>
      <c r="G315" s="79">
        <v>347</v>
      </c>
      <c r="H315" s="79">
        <v>820</v>
      </c>
      <c r="I315" s="79">
        <v>1000</v>
      </c>
    </row>
    <row r="316" spans="1:9" x14ac:dyDescent="0.25">
      <c r="A316" s="88" t="s">
        <v>1730</v>
      </c>
      <c r="B316" s="81">
        <v>0.50128205128205106</v>
      </c>
      <c r="C316" s="79" t="s">
        <v>1256</v>
      </c>
      <c r="D316" s="24"/>
      <c r="E316" s="61" t="s">
        <v>1259</v>
      </c>
      <c r="F316" s="83">
        <v>5</v>
      </c>
      <c r="G316" s="79">
        <v>135</v>
      </c>
      <c r="H316" s="79">
        <v>319</v>
      </c>
      <c r="I316" s="79">
        <v>389</v>
      </c>
    </row>
    <row r="317" spans="1:9" x14ac:dyDescent="0.25">
      <c r="A317" s="88" t="s">
        <v>1731</v>
      </c>
      <c r="B317" s="81">
        <v>0.49298245614035102</v>
      </c>
      <c r="C317" s="79" t="s">
        <v>1256</v>
      </c>
      <c r="D317" s="24"/>
      <c r="E317" s="61" t="s">
        <v>1260</v>
      </c>
      <c r="F317" s="83">
        <v>3</v>
      </c>
      <c r="G317" s="79">
        <v>100</v>
      </c>
      <c r="H317" s="79">
        <v>237</v>
      </c>
      <c r="I317" s="79">
        <v>289</v>
      </c>
    </row>
    <row r="318" spans="1:9" x14ac:dyDescent="0.25">
      <c r="A318" s="88" t="s">
        <v>1732</v>
      </c>
      <c r="B318" s="81">
        <v>0.48857142857142899</v>
      </c>
      <c r="C318" s="79" t="s">
        <v>1256</v>
      </c>
      <c r="D318" s="24"/>
      <c r="E318" s="61" t="s">
        <v>1261</v>
      </c>
      <c r="F318" s="83">
        <v>2</v>
      </c>
      <c r="G318" s="79">
        <v>62</v>
      </c>
      <c r="H318" s="79">
        <v>147</v>
      </c>
      <c r="I318" s="79">
        <v>179</v>
      </c>
    </row>
    <row r="319" spans="1:9" x14ac:dyDescent="0.25">
      <c r="A319" s="88" t="s">
        <v>1733</v>
      </c>
      <c r="B319" s="81"/>
      <c r="C319" s="79" t="s">
        <v>20</v>
      </c>
      <c r="D319" s="24"/>
      <c r="E319" s="61" t="s">
        <v>1262</v>
      </c>
      <c r="F319" s="83">
        <v>10</v>
      </c>
      <c r="G319" s="79">
        <v>295</v>
      </c>
      <c r="H319" s="79">
        <v>697</v>
      </c>
      <c r="I319" s="79">
        <v>850</v>
      </c>
    </row>
    <row r="320" spans="1:9" x14ac:dyDescent="0.25">
      <c r="A320" s="88" t="s">
        <v>1734</v>
      </c>
      <c r="B320" s="81">
        <v>0.32272727272727297</v>
      </c>
      <c r="C320" s="79" t="s">
        <v>989</v>
      </c>
      <c r="D320" s="24"/>
      <c r="E320" s="61" t="s">
        <v>1110</v>
      </c>
      <c r="F320" s="83">
        <v>2</v>
      </c>
      <c r="G320" s="79">
        <v>52</v>
      </c>
      <c r="H320" s="79">
        <v>122</v>
      </c>
      <c r="I320" s="79">
        <v>149</v>
      </c>
    </row>
    <row r="321" spans="1:9" x14ac:dyDescent="0.25">
      <c r="A321" s="88" t="s">
        <v>1735</v>
      </c>
      <c r="B321" s="81">
        <v>0.30348837209302298</v>
      </c>
      <c r="C321" s="79" t="s">
        <v>1103</v>
      </c>
      <c r="D321" s="24"/>
      <c r="E321" s="61" t="s">
        <v>759</v>
      </c>
      <c r="F321" s="83">
        <v>7</v>
      </c>
      <c r="G321" s="79">
        <v>208</v>
      </c>
      <c r="H321" s="79">
        <v>491</v>
      </c>
      <c r="I321" s="79">
        <v>599</v>
      </c>
    </row>
    <row r="322" spans="1:9" x14ac:dyDescent="0.25">
      <c r="A322" s="88" t="s">
        <v>1736</v>
      </c>
      <c r="B322" s="81">
        <v>0.31304347826086998</v>
      </c>
      <c r="C322" s="79" t="s">
        <v>986</v>
      </c>
      <c r="D322" s="24"/>
      <c r="E322" s="61" t="s">
        <v>1061</v>
      </c>
      <c r="F322" s="83">
        <v>1</v>
      </c>
      <c r="G322" s="79">
        <v>28</v>
      </c>
      <c r="H322" s="79">
        <v>65</v>
      </c>
      <c r="I322" s="79">
        <v>79</v>
      </c>
    </row>
    <row r="323" spans="1:9" x14ac:dyDescent="0.25">
      <c r="A323" s="88" t="s">
        <v>1737</v>
      </c>
      <c r="B323" s="81">
        <v>0.45</v>
      </c>
      <c r="C323" s="79" t="s">
        <v>993</v>
      </c>
      <c r="D323" s="24"/>
      <c r="E323" s="61" t="s">
        <v>1263</v>
      </c>
      <c r="F323" s="83">
        <v>1</v>
      </c>
      <c r="G323" s="79">
        <v>19</v>
      </c>
      <c r="H323" s="79">
        <v>45</v>
      </c>
      <c r="I323" s="79">
        <v>55</v>
      </c>
    </row>
    <row r="324" spans="1:9" x14ac:dyDescent="0.25">
      <c r="A324" s="88" t="s">
        <v>1738</v>
      </c>
      <c r="B324" s="81">
        <v>0.441176470588235</v>
      </c>
      <c r="C324" s="79" t="s">
        <v>273</v>
      </c>
      <c r="D324" s="24"/>
      <c r="E324" s="61" t="s">
        <v>493</v>
      </c>
      <c r="F324" s="83">
        <v>2</v>
      </c>
      <c r="G324" s="79">
        <v>66</v>
      </c>
      <c r="H324" s="79">
        <v>78</v>
      </c>
      <c r="I324" s="79">
        <v>95</v>
      </c>
    </row>
    <row r="325" spans="1:9" x14ac:dyDescent="0.25">
      <c r="A325" s="88" t="s">
        <v>1739</v>
      </c>
      <c r="B325" s="81">
        <v>0.20076923076923101</v>
      </c>
      <c r="C325" s="79" t="s">
        <v>164</v>
      </c>
      <c r="D325" s="24"/>
      <c r="E325" s="61" t="s">
        <v>495</v>
      </c>
      <c r="F325" s="83">
        <v>25</v>
      </c>
      <c r="G325" s="79">
        <v>722</v>
      </c>
      <c r="H325" s="79">
        <v>852</v>
      </c>
      <c r="I325" s="79">
        <v>1039</v>
      </c>
    </row>
    <row r="326" spans="1:9" x14ac:dyDescent="0.25">
      <c r="A326" s="88" t="s">
        <v>1740</v>
      </c>
      <c r="B326" s="81">
        <v>0.419767441860465</v>
      </c>
      <c r="C326" s="79" t="s">
        <v>623</v>
      </c>
      <c r="D326" s="24"/>
      <c r="E326" s="61" t="s">
        <v>446</v>
      </c>
      <c r="F326" s="83">
        <v>12</v>
      </c>
      <c r="G326" s="79">
        <v>347</v>
      </c>
      <c r="H326" s="79">
        <v>409</v>
      </c>
      <c r="I326" s="79">
        <v>499</v>
      </c>
    </row>
    <row r="327" spans="1:9" x14ac:dyDescent="0.25">
      <c r="A327" s="88" t="s">
        <v>1741</v>
      </c>
      <c r="B327" s="81">
        <v>0.419767441860465</v>
      </c>
      <c r="C327" s="79" t="s">
        <v>205</v>
      </c>
      <c r="D327" s="24"/>
      <c r="E327" s="61" t="s">
        <v>447</v>
      </c>
      <c r="F327" s="83">
        <v>12</v>
      </c>
      <c r="G327" s="79">
        <v>347</v>
      </c>
      <c r="H327" s="79">
        <v>409</v>
      </c>
      <c r="I327" s="79">
        <v>499</v>
      </c>
    </row>
    <row r="328" spans="1:9" x14ac:dyDescent="0.25">
      <c r="A328" s="88" t="s">
        <v>1742</v>
      </c>
      <c r="B328" s="81">
        <v>0.57659574468085095</v>
      </c>
      <c r="C328" s="79" t="s">
        <v>119</v>
      </c>
      <c r="D328" s="24"/>
      <c r="E328" s="61" t="s">
        <v>187</v>
      </c>
      <c r="F328" s="83">
        <v>5</v>
      </c>
      <c r="G328" s="79">
        <v>138</v>
      </c>
      <c r="H328" s="79">
        <v>163</v>
      </c>
      <c r="I328" s="79">
        <v>199</v>
      </c>
    </row>
    <row r="329" spans="1:9" x14ac:dyDescent="0.25">
      <c r="A329" s="88" t="s">
        <v>1743</v>
      </c>
      <c r="B329" s="81">
        <v>0.29705882352941199</v>
      </c>
      <c r="C329" s="79" t="s">
        <v>787</v>
      </c>
      <c r="D329" s="24"/>
      <c r="E329" s="61" t="s">
        <v>789</v>
      </c>
      <c r="F329" s="83">
        <v>6</v>
      </c>
      <c r="G329" s="79">
        <v>166</v>
      </c>
      <c r="H329" s="79">
        <v>196</v>
      </c>
      <c r="I329" s="79">
        <v>239</v>
      </c>
    </row>
    <row r="330" spans="1:9" x14ac:dyDescent="0.25">
      <c r="A330" s="88" t="s">
        <v>1744</v>
      </c>
      <c r="B330" s="81">
        <v>0.29705882352941199</v>
      </c>
      <c r="C330" s="79" t="s">
        <v>787</v>
      </c>
      <c r="D330" s="24"/>
      <c r="E330" s="61" t="s">
        <v>790</v>
      </c>
      <c r="F330" s="83">
        <v>6</v>
      </c>
      <c r="G330" s="79">
        <v>166</v>
      </c>
      <c r="H330" s="79">
        <v>196</v>
      </c>
      <c r="I330" s="79">
        <v>239</v>
      </c>
    </row>
    <row r="331" spans="1:9" x14ac:dyDescent="0.25">
      <c r="A331" s="88" t="s">
        <v>1745</v>
      </c>
      <c r="B331" s="81">
        <v>0.30199999999999999</v>
      </c>
      <c r="C331" s="79" t="s">
        <v>787</v>
      </c>
      <c r="D331" s="24"/>
      <c r="E331" s="61" t="s">
        <v>791</v>
      </c>
      <c r="F331" s="83">
        <v>8</v>
      </c>
      <c r="G331" s="79">
        <v>242</v>
      </c>
      <c r="H331" s="79">
        <v>286</v>
      </c>
      <c r="I331" s="79">
        <v>349</v>
      </c>
    </row>
    <row r="332" spans="1:9" x14ac:dyDescent="0.25">
      <c r="A332" s="88" t="s">
        <v>1746</v>
      </c>
      <c r="B332" s="81"/>
      <c r="C332" s="79" t="s">
        <v>20</v>
      </c>
      <c r="D332" s="24"/>
      <c r="E332" s="61" t="s">
        <v>190</v>
      </c>
      <c r="F332" s="83">
        <v>5</v>
      </c>
      <c r="G332" s="79">
        <v>139</v>
      </c>
      <c r="H332" s="79">
        <v>164</v>
      </c>
      <c r="I332" s="79">
        <v>200</v>
      </c>
    </row>
    <row r="333" spans="1:9" x14ac:dyDescent="0.25">
      <c r="A333" s="88" t="s">
        <v>1747</v>
      </c>
      <c r="B333" s="81"/>
      <c r="C333" s="79" t="s">
        <v>20</v>
      </c>
      <c r="D333" s="24"/>
      <c r="E333" s="61" t="s">
        <v>191</v>
      </c>
      <c r="F333" s="83">
        <v>2</v>
      </c>
      <c r="G333" s="79">
        <v>56</v>
      </c>
      <c r="H333" s="79">
        <v>66</v>
      </c>
      <c r="I333" s="79">
        <v>80</v>
      </c>
    </row>
    <row r="334" spans="1:9" x14ac:dyDescent="0.25">
      <c r="A334" s="88" t="s">
        <v>1748</v>
      </c>
      <c r="B334" s="81"/>
      <c r="C334" s="79" t="s">
        <v>20</v>
      </c>
      <c r="D334" s="24"/>
      <c r="E334" s="61" t="s">
        <v>500</v>
      </c>
      <c r="F334" s="83">
        <v>9</v>
      </c>
      <c r="G334" s="79">
        <v>257</v>
      </c>
      <c r="H334" s="79">
        <v>303</v>
      </c>
      <c r="I334" s="79">
        <v>370</v>
      </c>
    </row>
    <row r="335" spans="1:9" x14ac:dyDescent="0.25">
      <c r="A335" s="88" t="s">
        <v>1749</v>
      </c>
      <c r="B335" s="81">
        <v>0.43666666666666698</v>
      </c>
      <c r="C335" s="79" t="s">
        <v>15</v>
      </c>
      <c r="D335" s="24"/>
      <c r="E335" s="61" t="s">
        <v>194</v>
      </c>
      <c r="F335" s="83">
        <v>4</v>
      </c>
      <c r="G335" s="79">
        <v>118</v>
      </c>
      <c r="H335" s="79">
        <v>139</v>
      </c>
      <c r="I335" s="79">
        <v>169</v>
      </c>
    </row>
    <row r="336" spans="1:9" x14ac:dyDescent="0.25">
      <c r="A336" s="88" t="s">
        <v>1750</v>
      </c>
      <c r="B336" s="81">
        <v>0.43666666666666698</v>
      </c>
      <c r="C336" s="79" t="s">
        <v>15</v>
      </c>
      <c r="D336" s="24"/>
      <c r="E336" s="61" t="s">
        <v>195</v>
      </c>
      <c r="F336" s="83">
        <v>4</v>
      </c>
      <c r="G336" s="79">
        <v>118</v>
      </c>
      <c r="H336" s="79">
        <v>139</v>
      </c>
      <c r="I336" s="79">
        <v>169</v>
      </c>
    </row>
    <row r="337" spans="1:9" x14ac:dyDescent="0.25">
      <c r="A337" s="88" t="s">
        <v>1751</v>
      </c>
      <c r="B337" s="81">
        <v>0.50058139534883705</v>
      </c>
      <c r="C337" s="79" t="s">
        <v>173</v>
      </c>
      <c r="D337" s="24"/>
      <c r="E337" s="61" t="s">
        <v>369</v>
      </c>
      <c r="F337" s="83">
        <v>21</v>
      </c>
      <c r="G337" s="79">
        <v>597</v>
      </c>
      <c r="H337" s="79">
        <v>704</v>
      </c>
      <c r="I337" s="79">
        <v>859</v>
      </c>
    </row>
    <row r="338" spans="1:9" x14ac:dyDescent="0.25">
      <c r="A338" s="88" t="s">
        <v>1752</v>
      </c>
      <c r="B338" s="81"/>
      <c r="C338" s="79" t="s">
        <v>51</v>
      </c>
      <c r="D338" s="24"/>
      <c r="E338" s="61" t="s">
        <v>1264</v>
      </c>
      <c r="F338" s="83">
        <v>7</v>
      </c>
      <c r="G338" s="79">
        <v>195</v>
      </c>
      <c r="H338" s="79">
        <v>230</v>
      </c>
      <c r="I338" s="79">
        <v>280</v>
      </c>
    </row>
    <row r="339" spans="1:9" x14ac:dyDescent="0.25">
      <c r="A339" s="88" t="s">
        <v>1753</v>
      </c>
      <c r="B339" s="81">
        <v>0.20166666666666699</v>
      </c>
      <c r="C339" s="79" t="s">
        <v>1109</v>
      </c>
      <c r="D339" s="24"/>
      <c r="E339" s="61" t="s">
        <v>505</v>
      </c>
      <c r="F339" s="83">
        <v>12</v>
      </c>
      <c r="G339" s="79">
        <v>333</v>
      </c>
      <c r="H339" s="79">
        <v>393</v>
      </c>
      <c r="I339" s="79">
        <v>479</v>
      </c>
    </row>
    <row r="340" spans="1:9" x14ac:dyDescent="0.25">
      <c r="A340" s="88" t="s">
        <v>1754</v>
      </c>
      <c r="B340" s="81">
        <v>0.60333333333333306</v>
      </c>
      <c r="C340" s="79" t="s">
        <v>185</v>
      </c>
      <c r="D340" s="24"/>
      <c r="E340" s="61" t="s">
        <v>198</v>
      </c>
      <c r="F340" s="83">
        <v>3</v>
      </c>
      <c r="G340" s="79">
        <v>83</v>
      </c>
      <c r="H340" s="79">
        <v>98</v>
      </c>
      <c r="I340" s="79">
        <v>119</v>
      </c>
    </row>
    <row r="341" spans="1:9" x14ac:dyDescent="0.25">
      <c r="A341" s="88" t="s">
        <v>1755</v>
      </c>
      <c r="B341" s="81">
        <v>0.60333333333333306</v>
      </c>
      <c r="C341" s="79" t="s">
        <v>185</v>
      </c>
      <c r="D341" s="24"/>
      <c r="E341" s="61" t="s">
        <v>509</v>
      </c>
      <c r="F341" s="83">
        <v>3</v>
      </c>
      <c r="G341" s="79">
        <v>83</v>
      </c>
      <c r="H341" s="79">
        <v>98</v>
      </c>
      <c r="I341" s="79">
        <v>119</v>
      </c>
    </row>
    <row r="342" spans="1:9" x14ac:dyDescent="0.25">
      <c r="A342" s="88" t="s">
        <v>1756</v>
      </c>
      <c r="B342" s="81">
        <v>0.43666666666666698</v>
      </c>
      <c r="C342" s="79" t="s">
        <v>15</v>
      </c>
      <c r="D342" s="24"/>
      <c r="E342" s="61" t="s">
        <v>199</v>
      </c>
      <c r="F342" s="83">
        <v>4</v>
      </c>
      <c r="G342" s="79">
        <v>118</v>
      </c>
      <c r="H342" s="79">
        <v>139</v>
      </c>
      <c r="I342" s="79">
        <v>169</v>
      </c>
    </row>
    <row r="343" spans="1:9" x14ac:dyDescent="0.25">
      <c r="A343" s="88" t="s">
        <v>1757</v>
      </c>
      <c r="B343" s="81">
        <v>0.60333333333333306</v>
      </c>
      <c r="C343" s="79" t="s">
        <v>185</v>
      </c>
      <c r="D343" s="24"/>
      <c r="E343" s="61" t="s">
        <v>200</v>
      </c>
      <c r="F343" s="83">
        <v>3</v>
      </c>
      <c r="G343" s="79">
        <v>83</v>
      </c>
      <c r="H343" s="79">
        <v>98</v>
      </c>
      <c r="I343" s="79">
        <v>119</v>
      </c>
    </row>
    <row r="344" spans="1:9" x14ac:dyDescent="0.25">
      <c r="A344" s="88" t="s">
        <v>1758</v>
      </c>
      <c r="B344" s="81">
        <v>0.44411764705882401</v>
      </c>
      <c r="C344" s="79" t="s">
        <v>1105</v>
      </c>
      <c r="D344" s="24"/>
      <c r="E344" s="61" t="s">
        <v>201</v>
      </c>
      <c r="F344" s="83">
        <v>5</v>
      </c>
      <c r="G344" s="79">
        <v>131</v>
      </c>
      <c r="H344" s="79">
        <v>155</v>
      </c>
      <c r="I344" s="79">
        <v>189</v>
      </c>
    </row>
    <row r="345" spans="1:9" x14ac:dyDescent="0.25">
      <c r="A345" s="88" t="s">
        <v>1759</v>
      </c>
      <c r="B345" s="81">
        <v>0.47631578947368403</v>
      </c>
      <c r="C345" s="79" t="s">
        <v>1105</v>
      </c>
      <c r="D345" s="24"/>
      <c r="E345" s="61" t="s">
        <v>202</v>
      </c>
      <c r="F345" s="83">
        <v>5</v>
      </c>
      <c r="G345" s="79">
        <v>138</v>
      </c>
      <c r="H345" s="79">
        <v>163</v>
      </c>
      <c r="I345" s="79">
        <v>199</v>
      </c>
    </row>
    <row r="346" spans="1:9" x14ac:dyDescent="0.25">
      <c r="A346" s="88" t="s">
        <v>1760</v>
      </c>
      <c r="B346" s="81">
        <v>0.29529411764705898</v>
      </c>
      <c r="C346" s="79" t="s">
        <v>95</v>
      </c>
      <c r="D346" s="24"/>
      <c r="E346" s="61" t="s">
        <v>771</v>
      </c>
      <c r="F346" s="83">
        <v>14</v>
      </c>
      <c r="G346" s="79">
        <v>416</v>
      </c>
      <c r="H346" s="79">
        <v>491</v>
      </c>
      <c r="I346" s="79">
        <v>599</v>
      </c>
    </row>
    <row r="347" spans="1:9" x14ac:dyDescent="0.25">
      <c r="A347" s="88" t="s">
        <v>1761</v>
      </c>
      <c r="B347" s="81">
        <v>0.30290697674418599</v>
      </c>
      <c r="C347" s="79" t="s">
        <v>16</v>
      </c>
      <c r="D347" s="24"/>
      <c r="E347" s="61" t="s">
        <v>206</v>
      </c>
      <c r="F347" s="83">
        <v>29</v>
      </c>
      <c r="G347" s="79">
        <v>833</v>
      </c>
      <c r="H347" s="79">
        <v>983</v>
      </c>
      <c r="I347" s="79">
        <v>1199</v>
      </c>
    </row>
    <row r="348" spans="1:9" x14ac:dyDescent="0.25">
      <c r="A348" s="88" t="s">
        <v>1762</v>
      </c>
      <c r="B348" s="81">
        <v>0.29705882352941199</v>
      </c>
      <c r="C348" s="79" t="s">
        <v>267</v>
      </c>
      <c r="D348" s="24"/>
      <c r="E348" s="61" t="s">
        <v>516</v>
      </c>
      <c r="F348" s="83">
        <v>6</v>
      </c>
      <c r="G348" s="79">
        <v>166</v>
      </c>
      <c r="H348" s="79">
        <v>196</v>
      </c>
      <c r="I348" s="79">
        <v>239</v>
      </c>
    </row>
    <row r="349" spans="1:9" x14ac:dyDescent="0.25">
      <c r="A349" s="88" t="s">
        <v>1763</v>
      </c>
      <c r="B349" s="81">
        <v>0.3</v>
      </c>
      <c r="C349" s="79" t="s">
        <v>267</v>
      </c>
      <c r="D349" s="24"/>
      <c r="E349" s="61" t="s">
        <v>517</v>
      </c>
      <c r="F349" s="83">
        <v>10</v>
      </c>
      <c r="G349" s="79">
        <v>277</v>
      </c>
      <c r="H349" s="79">
        <v>327</v>
      </c>
      <c r="I349" s="79">
        <v>399</v>
      </c>
    </row>
    <row r="350" spans="1:9" x14ac:dyDescent="0.25">
      <c r="A350" s="88" t="s">
        <v>1764</v>
      </c>
      <c r="B350" s="81">
        <v>0.43666666666666698</v>
      </c>
      <c r="C350" s="79" t="s">
        <v>29</v>
      </c>
      <c r="D350" s="24"/>
      <c r="E350" s="61" t="s">
        <v>207</v>
      </c>
      <c r="F350" s="83">
        <v>4</v>
      </c>
      <c r="G350" s="79">
        <v>118</v>
      </c>
      <c r="H350" s="79">
        <v>139</v>
      </c>
      <c r="I350" s="79">
        <v>169</v>
      </c>
    </row>
    <row r="351" spans="1:9" x14ac:dyDescent="0.25">
      <c r="A351" s="88" t="s">
        <v>1765</v>
      </c>
      <c r="B351" s="81">
        <v>0.30652173913043501</v>
      </c>
      <c r="C351" s="79" t="s">
        <v>16</v>
      </c>
      <c r="D351" s="24"/>
      <c r="E351" s="61" t="s">
        <v>208</v>
      </c>
      <c r="F351" s="83">
        <v>8</v>
      </c>
      <c r="G351" s="79">
        <v>222</v>
      </c>
      <c r="H351" s="79">
        <v>262</v>
      </c>
      <c r="I351" s="79">
        <v>319</v>
      </c>
    </row>
    <row r="352" spans="1:9" x14ac:dyDescent="0.25">
      <c r="A352" s="88" t="s">
        <v>1766</v>
      </c>
      <c r="B352" s="81">
        <v>0.391666666666667</v>
      </c>
      <c r="C352" s="79" t="s">
        <v>16</v>
      </c>
      <c r="D352" s="24"/>
      <c r="E352" s="61" t="s">
        <v>209</v>
      </c>
      <c r="F352" s="83">
        <v>5</v>
      </c>
      <c r="G352" s="79">
        <v>153</v>
      </c>
      <c r="H352" s="79">
        <v>180</v>
      </c>
      <c r="I352" s="79">
        <v>219</v>
      </c>
    </row>
    <row r="353" spans="1:9" x14ac:dyDescent="0.25">
      <c r="A353" s="88" t="s">
        <v>1767</v>
      </c>
      <c r="B353" s="81">
        <v>0.33750000000000002</v>
      </c>
      <c r="C353" s="79" t="s">
        <v>992</v>
      </c>
      <c r="D353" s="24"/>
      <c r="E353" s="61" t="s">
        <v>1265</v>
      </c>
      <c r="F353" s="83">
        <v>4</v>
      </c>
      <c r="G353" s="79">
        <v>110</v>
      </c>
      <c r="H353" s="79">
        <v>130</v>
      </c>
      <c r="I353" s="79">
        <v>159</v>
      </c>
    </row>
    <row r="354" spans="1:9" x14ac:dyDescent="0.25">
      <c r="A354" s="88" t="s">
        <v>1768</v>
      </c>
      <c r="B354" s="81"/>
      <c r="C354" s="79" t="s">
        <v>1096</v>
      </c>
      <c r="D354" s="24"/>
      <c r="E354" s="61" t="s">
        <v>522</v>
      </c>
      <c r="F354" s="83">
        <v>7</v>
      </c>
      <c r="G354" s="79">
        <v>215</v>
      </c>
      <c r="H354" s="79">
        <v>254</v>
      </c>
      <c r="I354" s="79">
        <v>310</v>
      </c>
    </row>
    <row r="355" spans="1:9" x14ac:dyDescent="0.25">
      <c r="A355" s="88" t="s">
        <v>1769</v>
      </c>
      <c r="B355" s="81"/>
      <c r="C355" s="79" t="s">
        <v>1096</v>
      </c>
      <c r="D355" s="24"/>
      <c r="E355" s="61" t="s">
        <v>523</v>
      </c>
      <c r="F355" s="83">
        <v>7</v>
      </c>
      <c r="G355" s="79">
        <v>215</v>
      </c>
      <c r="H355" s="79">
        <v>254</v>
      </c>
      <c r="I355" s="79">
        <v>310</v>
      </c>
    </row>
    <row r="356" spans="1:9" x14ac:dyDescent="0.25">
      <c r="A356" s="88" t="s">
        <v>1770</v>
      </c>
      <c r="B356" s="81"/>
      <c r="C356" s="79" t="s">
        <v>1096</v>
      </c>
      <c r="D356" s="24"/>
      <c r="E356" s="61" t="s">
        <v>524</v>
      </c>
      <c r="F356" s="83">
        <v>7</v>
      </c>
      <c r="G356" s="79">
        <v>215</v>
      </c>
      <c r="H356" s="79">
        <v>254</v>
      </c>
      <c r="I356" s="79">
        <v>310</v>
      </c>
    </row>
    <row r="357" spans="1:9" x14ac:dyDescent="0.25">
      <c r="A357" s="88" t="s">
        <v>1771</v>
      </c>
      <c r="B357" s="81"/>
      <c r="C357" s="79" t="s">
        <v>1096</v>
      </c>
      <c r="D357" s="24"/>
      <c r="E357" s="61" t="s">
        <v>525</v>
      </c>
      <c r="F357" s="83">
        <v>7</v>
      </c>
      <c r="G357" s="79">
        <v>215</v>
      </c>
      <c r="H357" s="79">
        <v>254</v>
      </c>
      <c r="I357" s="79">
        <v>310</v>
      </c>
    </row>
    <row r="358" spans="1:9" x14ac:dyDescent="0.25">
      <c r="A358" s="88" t="s">
        <v>1772</v>
      </c>
      <c r="B358" s="81"/>
      <c r="C358" s="79" t="s">
        <v>1096</v>
      </c>
      <c r="D358" s="24"/>
      <c r="E358" s="61" t="s">
        <v>526</v>
      </c>
      <c r="F358" s="83">
        <v>7</v>
      </c>
      <c r="G358" s="79">
        <v>215</v>
      </c>
      <c r="H358" s="79">
        <v>254</v>
      </c>
      <c r="I358" s="79">
        <v>310</v>
      </c>
    </row>
    <row r="359" spans="1:9" x14ac:dyDescent="0.25">
      <c r="A359" s="88" t="s">
        <v>1773</v>
      </c>
      <c r="B359" s="81"/>
      <c r="C359" s="79" t="s">
        <v>1096</v>
      </c>
      <c r="D359" s="24"/>
      <c r="E359" s="61" t="s">
        <v>527</v>
      </c>
      <c r="F359" s="83">
        <v>7</v>
      </c>
      <c r="G359" s="79">
        <v>215</v>
      </c>
      <c r="H359" s="79">
        <v>254</v>
      </c>
      <c r="I359" s="79">
        <v>310</v>
      </c>
    </row>
    <row r="360" spans="1:9" x14ac:dyDescent="0.25">
      <c r="A360" s="88" t="s">
        <v>1774</v>
      </c>
      <c r="B360" s="81"/>
      <c r="C360" s="79" t="s">
        <v>1096</v>
      </c>
      <c r="D360" s="24"/>
      <c r="E360" s="61" t="s">
        <v>528</v>
      </c>
      <c r="F360" s="83">
        <v>7</v>
      </c>
      <c r="G360" s="79">
        <v>215</v>
      </c>
      <c r="H360" s="79">
        <v>254</v>
      </c>
      <c r="I360" s="79">
        <v>310</v>
      </c>
    </row>
    <row r="361" spans="1:9" x14ac:dyDescent="0.25">
      <c r="A361" s="88" t="s">
        <v>1775</v>
      </c>
      <c r="B361" s="81"/>
      <c r="C361" s="79" t="s">
        <v>1096</v>
      </c>
      <c r="D361" s="24"/>
      <c r="E361" s="61" t="s">
        <v>529</v>
      </c>
      <c r="F361" s="83">
        <v>7</v>
      </c>
      <c r="G361" s="79">
        <v>215</v>
      </c>
      <c r="H361" s="79">
        <v>254</v>
      </c>
      <c r="I361" s="79">
        <v>310</v>
      </c>
    </row>
    <row r="362" spans="1:9" x14ac:dyDescent="0.25">
      <c r="A362" s="88" t="s">
        <v>1776</v>
      </c>
      <c r="B362" s="81">
        <v>0.600833333333333</v>
      </c>
      <c r="C362" s="79" t="s">
        <v>275</v>
      </c>
      <c r="D362" s="24"/>
      <c r="E362" s="61" t="s">
        <v>530</v>
      </c>
      <c r="F362" s="83">
        <v>12</v>
      </c>
      <c r="G362" s="79">
        <v>333</v>
      </c>
      <c r="H362" s="79">
        <v>393</v>
      </c>
      <c r="I362" s="79">
        <v>479</v>
      </c>
    </row>
    <row r="363" spans="1:9" x14ac:dyDescent="0.25">
      <c r="A363" s="88" t="s">
        <v>1777</v>
      </c>
      <c r="B363" s="81">
        <v>0.20568181818181799</v>
      </c>
      <c r="C363" s="79" t="s">
        <v>67</v>
      </c>
      <c r="D363" s="24"/>
      <c r="E363" s="61" t="s">
        <v>211</v>
      </c>
      <c r="F363" s="83">
        <v>17</v>
      </c>
      <c r="G363" s="79">
        <v>486</v>
      </c>
      <c r="H363" s="79">
        <v>573</v>
      </c>
      <c r="I363" s="79">
        <v>699</v>
      </c>
    </row>
    <row r="364" spans="1:9" x14ac:dyDescent="0.25">
      <c r="A364" s="88" t="s">
        <v>1778</v>
      </c>
      <c r="B364" s="81">
        <v>0.20568181818181799</v>
      </c>
      <c r="C364" s="79" t="s">
        <v>67</v>
      </c>
      <c r="D364" s="24"/>
      <c r="E364" s="61" t="s">
        <v>1266</v>
      </c>
      <c r="F364" s="83">
        <v>17</v>
      </c>
      <c r="G364" s="79">
        <v>486</v>
      </c>
      <c r="H364" s="79">
        <v>573</v>
      </c>
      <c r="I364" s="79">
        <v>699</v>
      </c>
    </row>
    <row r="365" spans="1:9" x14ac:dyDescent="0.25">
      <c r="A365" s="88" t="s">
        <v>1779</v>
      </c>
      <c r="B365" s="81">
        <v>0.20568181818181799</v>
      </c>
      <c r="C365" s="79" t="s">
        <v>67</v>
      </c>
      <c r="D365" s="24"/>
      <c r="E365" s="61" t="s">
        <v>1267</v>
      </c>
      <c r="F365" s="83">
        <v>17</v>
      </c>
      <c r="G365" s="79">
        <v>486</v>
      </c>
      <c r="H365" s="79">
        <v>573</v>
      </c>
      <c r="I365" s="79">
        <v>699</v>
      </c>
    </row>
    <row r="366" spans="1:9" x14ac:dyDescent="0.25">
      <c r="A366" s="88" t="s">
        <v>1780</v>
      </c>
      <c r="B366" s="81">
        <v>0.293548387096774</v>
      </c>
      <c r="C366" s="79" t="s">
        <v>213</v>
      </c>
      <c r="D366" s="24"/>
      <c r="E366" s="61" t="s">
        <v>212</v>
      </c>
      <c r="F366" s="83">
        <v>5</v>
      </c>
      <c r="G366" s="79">
        <v>153</v>
      </c>
      <c r="H366" s="79">
        <v>180</v>
      </c>
      <c r="I366" s="79">
        <v>219</v>
      </c>
    </row>
    <row r="367" spans="1:9" x14ac:dyDescent="0.25">
      <c r="A367" s="88" t="s">
        <v>1781</v>
      </c>
      <c r="B367" s="81">
        <v>0.293548387096774</v>
      </c>
      <c r="C367" s="79" t="s">
        <v>213</v>
      </c>
      <c r="D367" s="24"/>
      <c r="E367" s="61" t="s">
        <v>1268</v>
      </c>
      <c r="F367" s="83">
        <v>5</v>
      </c>
      <c r="G367" s="79">
        <v>153</v>
      </c>
      <c r="H367" s="79">
        <v>180</v>
      </c>
      <c r="I367" s="79">
        <v>219</v>
      </c>
    </row>
    <row r="368" spans="1:9" x14ac:dyDescent="0.25">
      <c r="A368" s="88" t="s">
        <v>1782</v>
      </c>
      <c r="B368" s="81">
        <v>0.293548387096774</v>
      </c>
      <c r="C368" s="79" t="s">
        <v>213</v>
      </c>
      <c r="D368" s="24"/>
      <c r="E368" s="61" t="s">
        <v>1269</v>
      </c>
      <c r="F368" s="83">
        <v>5</v>
      </c>
      <c r="G368" s="79">
        <v>153</v>
      </c>
      <c r="H368" s="79">
        <v>180</v>
      </c>
      <c r="I368" s="79">
        <v>219</v>
      </c>
    </row>
    <row r="369" spans="1:9" x14ac:dyDescent="0.25">
      <c r="A369" s="88" t="s">
        <v>1783</v>
      </c>
      <c r="B369" s="81">
        <v>0.39767441860465103</v>
      </c>
      <c r="C369" s="79" t="s">
        <v>18</v>
      </c>
      <c r="D369" s="24"/>
      <c r="E369" s="29" t="s">
        <v>636</v>
      </c>
      <c r="F369" s="83">
        <v>6</v>
      </c>
      <c r="G369" s="79">
        <v>180</v>
      </c>
      <c r="H369" s="79">
        <v>212</v>
      </c>
      <c r="I369" s="79">
        <v>259</v>
      </c>
    </row>
    <row r="370" spans="1:9" x14ac:dyDescent="0.25">
      <c r="A370" s="88" t="s">
        <v>1784</v>
      </c>
      <c r="B370" s="81">
        <v>0.39767441860465103</v>
      </c>
      <c r="C370" s="79" t="s">
        <v>18</v>
      </c>
      <c r="D370" s="24"/>
      <c r="E370" s="29" t="s">
        <v>637</v>
      </c>
      <c r="F370" s="83">
        <v>6</v>
      </c>
      <c r="G370" s="79">
        <v>180</v>
      </c>
      <c r="H370" s="79">
        <v>212</v>
      </c>
      <c r="I370" s="79">
        <v>259</v>
      </c>
    </row>
    <row r="371" spans="1:9" x14ac:dyDescent="0.25">
      <c r="A371" s="88" t="s">
        <v>1785</v>
      </c>
      <c r="B371" s="81">
        <v>0.39767441860465103</v>
      </c>
      <c r="C371" s="79" t="s">
        <v>18</v>
      </c>
      <c r="D371" s="24"/>
      <c r="E371" s="29" t="s">
        <v>638</v>
      </c>
      <c r="F371" s="83">
        <v>6</v>
      </c>
      <c r="G371" s="79">
        <v>180</v>
      </c>
      <c r="H371" s="79">
        <v>212</v>
      </c>
      <c r="I371" s="79">
        <v>259</v>
      </c>
    </row>
    <row r="372" spans="1:9" x14ac:dyDescent="0.25">
      <c r="A372" s="88" t="s">
        <v>1786</v>
      </c>
      <c r="B372" s="81">
        <v>0.39767441860465103</v>
      </c>
      <c r="C372" s="79" t="s">
        <v>18</v>
      </c>
      <c r="D372" s="24"/>
      <c r="E372" s="29" t="s">
        <v>376</v>
      </c>
      <c r="F372" s="83">
        <v>6</v>
      </c>
      <c r="G372" s="79">
        <v>180</v>
      </c>
      <c r="H372" s="79">
        <v>212</v>
      </c>
      <c r="I372" s="79">
        <v>259</v>
      </c>
    </row>
    <row r="373" spans="1:9" x14ac:dyDescent="0.25">
      <c r="A373" s="88" t="s">
        <v>1787</v>
      </c>
      <c r="B373" s="81">
        <v>0.39767441860465103</v>
      </c>
      <c r="C373" s="79" t="s">
        <v>18</v>
      </c>
      <c r="D373" s="24"/>
      <c r="E373" s="29" t="s">
        <v>639</v>
      </c>
      <c r="F373" s="83">
        <v>6</v>
      </c>
      <c r="G373" s="79">
        <v>180</v>
      </c>
      <c r="H373" s="79">
        <v>212</v>
      </c>
      <c r="I373" s="79">
        <v>259</v>
      </c>
    </row>
    <row r="374" spans="1:9" x14ac:dyDescent="0.25">
      <c r="A374" s="88" t="s">
        <v>1788</v>
      </c>
      <c r="B374" s="81">
        <v>0.39767441860465103</v>
      </c>
      <c r="C374" s="79" t="s">
        <v>18</v>
      </c>
      <c r="D374" s="24"/>
      <c r="E374" s="29" t="s">
        <v>640</v>
      </c>
      <c r="F374" s="83">
        <v>6</v>
      </c>
      <c r="G374" s="79">
        <v>180</v>
      </c>
      <c r="H374" s="79">
        <v>212</v>
      </c>
      <c r="I374" s="79">
        <v>259</v>
      </c>
    </row>
    <row r="375" spans="1:9" x14ac:dyDescent="0.25">
      <c r="A375" s="88" t="s">
        <v>1789</v>
      </c>
      <c r="B375" s="81">
        <v>0.39767441860465103</v>
      </c>
      <c r="C375" s="79" t="s">
        <v>18</v>
      </c>
      <c r="D375" s="24"/>
      <c r="E375" s="29" t="s">
        <v>379</v>
      </c>
      <c r="F375" s="83">
        <v>6</v>
      </c>
      <c r="G375" s="79">
        <v>180</v>
      </c>
      <c r="H375" s="79">
        <v>212</v>
      </c>
      <c r="I375" s="79">
        <v>259</v>
      </c>
    </row>
    <row r="376" spans="1:9" x14ac:dyDescent="0.25">
      <c r="A376" s="88" t="s">
        <v>1790</v>
      </c>
      <c r="B376" s="81">
        <v>0.39767441860465103</v>
      </c>
      <c r="C376" s="79" t="s">
        <v>18</v>
      </c>
      <c r="D376" s="24"/>
      <c r="E376" s="29" t="s">
        <v>641</v>
      </c>
      <c r="F376" s="83">
        <v>6</v>
      </c>
      <c r="G376" s="79">
        <v>180</v>
      </c>
      <c r="H376" s="79">
        <v>212</v>
      </c>
      <c r="I376" s="79">
        <v>259</v>
      </c>
    </row>
    <row r="377" spans="1:9" x14ac:dyDescent="0.25">
      <c r="A377" s="88" t="s">
        <v>1791</v>
      </c>
      <c r="B377" s="81">
        <v>0.39767441860465103</v>
      </c>
      <c r="C377" s="79" t="s">
        <v>18</v>
      </c>
      <c r="D377" s="24"/>
      <c r="E377" s="29" t="s">
        <v>642</v>
      </c>
      <c r="F377" s="83">
        <v>6</v>
      </c>
      <c r="G377" s="79">
        <v>180</v>
      </c>
      <c r="H377" s="79">
        <v>212</v>
      </c>
      <c r="I377" s="79">
        <v>259</v>
      </c>
    </row>
    <row r="378" spans="1:9" x14ac:dyDescent="0.25">
      <c r="A378" s="88" t="s">
        <v>1792</v>
      </c>
      <c r="B378" s="81">
        <v>0.39767441860465103</v>
      </c>
      <c r="C378" s="79" t="s">
        <v>18</v>
      </c>
      <c r="D378" s="24"/>
      <c r="E378" s="29" t="s">
        <v>382</v>
      </c>
      <c r="F378" s="83">
        <v>6</v>
      </c>
      <c r="G378" s="79">
        <v>180</v>
      </c>
      <c r="H378" s="79">
        <v>212</v>
      </c>
      <c r="I378" s="79">
        <v>259</v>
      </c>
    </row>
    <row r="379" spans="1:9" x14ac:dyDescent="0.25">
      <c r="A379" s="88" t="s">
        <v>1793</v>
      </c>
      <c r="B379" s="81">
        <v>0.39767441860465103</v>
      </c>
      <c r="C379" s="79" t="s">
        <v>18</v>
      </c>
      <c r="D379" s="24"/>
      <c r="E379" s="29" t="s">
        <v>643</v>
      </c>
      <c r="F379" s="83">
        <v>6</v>
      </c>
      <c r="G379" s="79">
        <v>180</v>
      </c>
      <c r="H379" s="79">
        <v>212</v>
      </c>
      <c r="I379" s="79">
        <v>259</v>
      </c>
    </row>
    <row r="380" spans="1:9" x14ac:dyDescent="0.25">
      <c r="A380" s="88" t="s">
        <v>1794</v>
      </c>
      <c r="B380" s="81">
        <v>0.39767441860465103</v>
      </c>
      <c r="C380" s="79" t="s">
        <v>18</v>
      </c>
      <c r="D380" s="24"/>
      <c r="E380" s="29" t="s">
        <v>384</v>
      </c>
      <c r="F380" s="83">
        <v>6</v>
      </c>
      <c r="G380" s="79">
        <v>180</v>
      </c>
      <c r="H380" s="79">
        <v>212</v>
      </c>
      <c r="I380" s="79">
        <v>259</v>
      </c>
    </row>
    <row r="381" spans="1:9" x14ac:dyDescent="0.25">
      <c r="A381" s="88" t="s">
        <v>1795</v>
      </c>
      <c r="B381" s="81">
        <v>0.39767441860465103</v>
      </c>
      <c r="C381" s="79" t="s">
        <v>18</v>
      </c>
      <c r="D381" s="24"/>
      <c r="E381" s="29" t="s">
        <v>385</v>
      </c>
      <c r="F381" s="83">
        <v>6</v>
      </c>
      <c r="G381" s="79">
        <v>180</v>
      </c>
      <c r="H381" s="79">
        <v>212</v>
      </c>
      <c r="I381" s="79">
        <v>259</v>
      </c>
    </row>
    <row r="382" spans="1:9" x14ac:dyDescent="0.25">
      <c r="A382" s="88" t="s">
        <v>1796</v>
      </c>
      <c r="B382" s="81">
        <v>0.39767441860465103</v>
      </c>
      <c r="C382" s="79" t="s">
        <v>18</v>
      </c>
      <c r="D382" s="24"/>
      <c r="E382" s="29" t="s">
        <v>386</v>
      </c>
      <c r="F382" s="83">
        <v>6</v>
      </c>
      <c r="G382" s="79">
        <v>180</v>
      </c>
      <c r="H382" s="79">
        <v>212</v>
      </c>
      <c r="I382" s="79">
        <v>259</v>
      </c>
    </row>
    <row r="383" spans="1:9" x14ac:dyDescent="0.25">
      <c r="A383" s="88" t="s">
        <v>1797</v>
      </c>
      <c r="B383" s="81">
        <v>0.39767441860465103</v>
      </c>
      <c r="C383" s="79" t="s">
        <v>18</v>
      </c>
      <c r="D383" s="24"/>
      <c r="E383" s="29" t="s">
        <v>387</v>
      </c>
      <c r="F383" s="83">
        <v>6</v>
      </c>
      <c r="G383" s="79">
        <v>180</v>
      </c>
      <c r="H383" s="79">
        <v>212</v>
      </c>
      <c r="I383" s="79">
        <v>259</v>
      </c>
    </row>
    <row r="384" spans="1:9" x14ac:dyDescent="0.25">
      <c r="A384" s="88" t="s">
        <v>1798</v>
      </c>
      <c r="B384" s="81"/>
      <c r="C384" s="79" t="s">
        <v>1103</v>
      </c>
      <c r="D384" s="24"/>
      <c r="E384" s="25" t="s">
        <v>531</v>
      </c>
      <c r="F384" s="83">
        <v>15</v>
      </c>
      <c r="G384" s="79">
        <v>431</v>
      </c>
      <c r="H384" s="79">
        <v>508</v>
      </c>
      <c r="I384" s="79">
        <v>620</v>
      </c>
    </row>
    <row r="385" spans="1:9" x14ac:dyDescent="0.25">
      <c r="A385" s="88" t="s">
        <v>1799</v>
      </c>
      <c r="B385" s="81"/>
      <c r="C385" s="79" t="s">
        <v>1103</v>
      </c>
      <c r="D385" s="24"/>
      <c r="E385" s="25" t="s">
        <v>532</v>
      </c>
      <c r="F385" s="83">
        <v>15</v>
      </c>
      <c r="G385" s="79">
        <v>431</v>
      </c>
      <c r="H385" s="79">
        <v>508</v>
      </c>
      <c r="I385" s="79">
        <v>620</v>
      </c>
    </row>
    <row r="386" spans="1:9" x14ac:dyDescent="0.25">
      <c r="A386" s="88" t="s">
        <v>1800</v>
      </c>
      <c r="B386" s="81"/>
      <c r="C386" s="79" t="s">
        <v>1103</v>
      </c>
      <c r="D386" s="24"/>
      <c r="E386" s="25" t="s">
        <v>533</v>
      </c>
      <c r="F386" s="83">
        <v>15</v>
      </c>
      <c r="G386" s="79">
        <v>431</v>
      </c>
      <c r="H386" s="79">
        <v>508</v>
      </c>
      <c r="I386" s="79">
        <v>620</v>
      </c>
    </row>
    <row r="387" spans="1:9" x14ac:dyDescent="0.25">
      <c r="A387" s="88" t="s">
        <v>1801</v>
      </c>
      <c r="B387" s="81"/>
      <c r="C387" s="79" t="s">
        <v>1103</v>
      </c>
      <c r="D387" s="24"/>
      <c r="E387" s="25" t="s">
        <v>534</v>
      </c>
      <c r="F387" s="83">
        <v>15</v>
      </c>
      <c r="G387" s="79">
        <v>431</v>
      </c>
      <c r="H387" s="79">
        <v>508</v>
      </c>
      <c r="I387" s="79">
        <v>620</v>
      </c>
    </row>
    <row r="388" spans="1:9" x14ac:dyDescent="0.25">
      <c r="A388" s="88" t="s">
        <v>1802</v>
      </c>
      <c r="B388" s="81"/>
      <c r="C388" s="79" t="s">
        <v>1103</v>
      </c>
      <c r="D388" s="24"/>
      <c r="E388" s="25" t="s">
        <v>535</v>
      </c>
      <c r="F388" s="83">
        <v>15</v>
      </c>
      <c r="G388" s="79">
        <v>431</v>
      </c>
      <c r="H388" s="79">
        <v>508</v>
      </c>
      <c r="I388" s="79">
        <v>620</v>
      </c>
    </row>
    <row r="389" spans="1:9" x14ac:dyDescent="0.25">
      <c r="A389" s="88" t="s">
        <v>1803</v>
      </c>
      <c r="B389" s="81"/>
      <c r="C389" s="79" t="s">
        <v>1103</v>
      </c>
      <c r="D389" s="24"/>
      <c r="E389" s="25" t="s">
        <v>536</v>
      </c>
      <c r="F389" s="83">
        <v>15</v>
      </c>
      <c r="G389" s="79">
        <v>431</v>
      </c>
      <c r="H389" s="79">
        <v>508</v>
      </c>
      <c r="I389" s="79">
        <v>620</v>
      </c>
    </row>
    <row r="390" spans="1:9" x14ac:dyDescent="0.25">
      <c r="A390" s="88" t="s">
        <v>1804</v>
      </c>
      <c r="B390" s="81"/>
      <c r="C390" s="79" t="s">
        <v>1103</v>
      </c>
      <c r="D390" s="24"/>
      <c r="E390" s="25" t="s">
        <v>537</v>
      </c>
      <c r="F390" s="83">
        <v>15</v>
      </c>
      <c r="G390" s="79">
        <v>431</v>
      </c>
      <c r="H390" s="79">
        <v>508</v>
      </c>
      <c r="I390" s="79">
        <v>620</v>
      </c>
    </row>
    <row r="391" spans="1:9" x14ac:dyDescent="0.25">
      <c r="A391" s="88" t="s">
        <v>1805</v>
      </c>
      <c r="B391" s="81"/>
      <c r="C391" s="79" t="s">
        <v>1103</v>
      </c>
      <c r="D391" s="24"/>
      <c r="E391" s="25" t="s">
        <v>538</v>
      </c>
      <c r="F391" s="83">
        <v>15</v>
      </c>
      <c r="G391" s="79">
        <v>431</v>
      </c>
      <c r="H391" s="79">
        <v>508</v>
      </c>
      <c r="I391" s="79">
        <v>620</v>
      </c>
    </row>
    <row r="392" spans="1:9" x14ac:dyDescent="0.25">
      <c r="A392" s="88" t="s">
        <v>1806</v>
      </c>
      <c r="B392" s="81"/>
      <c r="C392" s="79" t="s">
        <v>1103</v>
      </c>
      <c r="D392" s="24"/>
      <c r="E392" s="25" t="s">
        <v>539</v>
      </c>
      <c r="F392" s="83">
        <v>15</v>
      </c>
      <c r="G392" s="79">
        <v>431</v>
      </c>
      <c r="H392" s="79">
        <v>508</v>
      </c>
      <c r="I392" s="79">
        <v>620</v>
      </c>
    </row>
    <row r="393" spans="1:9" x14ac:dyDescent="0.25">
      <c r="A393" s="88" t="s">
        <v>1807</v>
      </c>
      <c r="B393" s="81"/>
      <c r="C393" s="79" t="s">
        <v>1103</v>
      </c>
      <c r="D393" s="24"/>
      <c r="E393" s="25" t="s">
        <v>540</v>
      </c>
      <c r="F393" s="83">
        <v>15</v>
      </c>
      <c r="G393" s="79">
        <v>431</v>
      </c>
      <c r="H393" s="79">
        <v>508</v>
      </c>
      <c r="I393" s="79">
        <v>620</v>
      </c>
    </row>
    <row r="394" spans="1:9" x14ac:dyDescent="0.25">
      <c r="A394" s="88" t="s">
        <v>1808</v>
      </c>
      <c r="B394" s="81"/>
      <c r="C394" s="79" t="s">
        <v>1103</v>
      </c>
      <c r="D394" s="24"/>
      <c r="E394" s="25" t="s">
        <v>541</v>
      </c>
      <c r="F394" s="83">
        <v>15</v>
      </c>
      <c r="G394" s="79">
        <v>431</v>
      </c>
      <c r="H394" s="79">
        <v>508</v>
      </c>
      <c r="I394" s="79">
        <v>620</v>
      </c>
    </row>
    <row r="395" spans="1:9" ht="14.25" customHeight="1" x14ac:dyDescent="0.25">
      <c r="A395" s="88" t="s">
        <v>1809</v>
      </c>
      <c r="B395" s="81"/>
      <c r="C395" s="79" t="s">
        <v>1103</v>
      </c>
      <c r="D395" s="24"/>
      <c r="E395" s="25" t="s">
        <v>542</v>
      </c>
      <c r="F395" s="83">
        <v>15</v>
      </c>
      <c r="G395" s="79">
        <v>431</v>
      </c>
      <c r="H395" s="79">
        <v>508</v>
      </c>
      <c r="I395" s="79">
        <v>620</v>
      </c>
    </row>
    <row r="396" spans="1:9" x14ac:dyDescent="0.25">
      <c r="A396" s="88" t="s">
        <v>1810</v>
      </c>
      <c r="B396" s="81"/>
      <c r="C396" s="79" t="s">
        <v>1103</v>
      </c>
      <c r="D396" s="24"/>
      <c r="E396" s="25" t="s">
        <v>543</v>
      </c>
      <c r="F396" s="83">
        <v>15</v>
      </c>
      <c r="G396" s="79">
        <v>431</v>
      </c>
      <c r="H396" s="79">
        <v>508</v>
      </c>
      <c r="I396" s="79">
        <v>620</v>
      </c>
    </row>
    <row r="397" spans="1:9" x14ac:dyDescent="0.25">
      <c r="A397" s="88" t="s">
        <v>1811</v>
      </c>
      <c r="B397" s="81"/>
      <c r="C397" s="79" t="s">
        <v>1103</v>
      </c>
      <c r="D397" s="24"/>
      <c r="E397" s="25" t="s">
        <v>544</v>
      </c>
      <c r="F397" s="83">
        <v>15</v>
      </c>
      <c r="G397" s="79">
        <v>431</v>
      </c>
      <c r="H397" s="79">
        <v>508</v>
      </c>
      <c r="I397" s="79">
        <v>620</v>
      </c>
    </row>
    <row r="398" spans="1:9" x14ac:dyDescent="0.25">
      <c r="A398" s="88" t="s">
        <v>1812</v>
      </c>
      <c r="B398" s="81"/>
      <c r="C398" s="79" t="s">
        <v>1103</v>
      </c>
      <c r="D398" s="24"/>
      <c r="E398" s="25" t="s">
        <v>545</v>
      </c>
      <c r="F398" s="83">
        <v>15</v>
      </c>
      <c r="G398" s="79">
        <v>431</v>
      </c>
      <c r="H398" s="79">
        <v>508</v>
      </c>
      <c r="I398" s="79">
        <v>620</v>
      </c>
    </row>
    <row r="399" spans="1:9" x14ac:dyDescent="0.25">
      <c r="A399" s="88" t="s">
        <v>1813</v>
      </c>
      <c r="B399" s="81"/>
      <c r="C399" s="79" t="s">
        <v>89</v>
      </c>
      <c r="D399" s="24"/>
      <c r="E399" s="61" t="s">
        <v>546</v>
      </c>
      <c r="F399" s="83">
        <v>29</v>
      </c>
      <c r="G399" s="79">
        <v>834</v>
      </c>
      <c r="H399" s="79">
        <v>984</v>
      </c>
      <c r="I399" s="79">
        <v>1200</v>
      </c>
    </row>
    <row r="400" spans="1:9" x14ac:dyDescent="0.25">
      <c r="A400" s="88" t="s">
        <v>1814</v>
      </c>
      <c r="B400" s="81"/>
      <c r="C400" s="79" t="s">
        <v>1270</v>
      </c>
      <c r="D400" s="24"/>
      <c r="E400" s="61" t="s">
        <v>215</v>
      </c>
      <c r="F400" s="83">
        <v>13</v>
      </c>
      <c r="G400" s="79">
        <v>375</v>
      </c>
      <c r="H400" s="79">
        <v>443</v>
      </c>
      <c r="I400" s="79">
        <v>540</v>
      </c>
    </row>
    <row r="401" spans="1:9" x14ac:dyDescent="0.25">
      <c r="A401" s="88" t="s">
        <v>1815</v>
      </c>
      <c r="B401" s="81"/>
      <c r="C401" s="79" t="s">
        <v>1270</v>
      </c>
      <c r="D401" s="24"/>
      <c r="E401" s="61" t="s">
        <v>216</v>
      </c>
      <c r="F401" s="83">
        <v>13</v>
      </c>
      <c r="G401" s="79">
        <v>375</v>
      </c>
      <c r="H401" s="79">
        <v>443</v>
      </c>
      <c r="I401" s="79">
        <v>540</v>
      </c>
    </row>
    <row r="402" spans="1:9" x14ac:dyDescent="0.25">
      <c r="A402" s="88" t="s">
        <v>1816</v>
      </c>
      <c r="B402" s="81"/>
      <c r="C402" s="79" t="s">
        <v>1270</v>
      </c>
      <c r="D402" s="24"/>
      <c r="E402" s="61" t="s">
        <v>217</v>
      </c>
      <c r="F402" s="83">
        <v>13</v>
      </c>
      <c r="G402" s="79">
        <v>375</v>
      </c>
      <c r="H402" s="79">
        <v>443</v>
      </c>
      <c r="I402" s="79">
        <v>540</v>
      </c>
    </row>
    <row r="403" spans="1:9" x14ac:dyDescent="0.25">
      <c r="A403" s="88" t="s">
        <v>1817</v>
      </c>
      <c r="B403" s="81"/>
      <c r="C403" s="79" t="s">
        <v>1270</v>
      </c>
      <c r="D403" s="24"/>
      <c r="E403" s="61" t="s">
        <v>218</v>
      </c>
      <c r="F403" s="83">
        <v>13</v>
      </c>
      <c r="G403" s="79">
        <v>375</v>
      </c>
      <c r="H403" s="79">
        <v>443</v>
      </c>
      <c r="I403" s="79">
        <v>540</v>
      </c>
    </row>
    <row r="404" spans="1:9" x14ac:dyDescent="0.25">
      <c r="A404" s="88" t="s">
        <v>1818</v>
      </c>
      <c r="B404" s="81"/>
      <c r="C404" s="79" t="s">
        <v>1096</v>
      </c>
      <c r="D404" s="24"/>
      <c r="E404" s="61" t="s">
        <v>1271</v>
      </c>
      <c r="F404" s="83">
        <v>9</v>
      </c>
      <c r="G404" s="79">
        <v>250</v>
      </c>
      <c r="H404" s="79">
        <v>295</v>
      </c>
      <c r="I404" s="79">
        <v>360</v>
      </c>
    </row>
    <row r="405" spans="1:9" x14ac:dyDescent="0.25">
      <c r="A405" s="88" t="s">
        <v>1819</v>
      </c>
      <c r="B405" s="81"/>
      <c r="C405" s="79" t="s">
        <v>1096</v>
      </c>
      <c r="D405" s="24"/>
      <c r="E405" s="61" t="s">
        <v>1272</v>
      </c>
      <c r="F405" s="83">
        <v>9</v>
      </c>
      <c r="G405" s="79">
        <v>250</v>
      </c>
      <c r="H405" s="79">
        <v>295</v>
      </c>
      <c r="I405" s="79">
        <v>360</v>
      </c>
    </row>
    <row r="406" spans="1:9" x14ac:dyDescent="0.25">
      <c r="A406" s="88" t="s">
        <v>1820</v>
      </c>
      <c r="B406" s="81"/>
      <c r="C406" s="79" t="s">
        <v>1096</v>
      </c>
      <c r="D406" s="24"/>
      <c r="E406" s="61" t="s">
        <v>1273</v>
      </c>
      <c r="F406" s="83">
        <v>9</v>
      </c>
      <c r="G406" s="79">
        <v>250</v>
      </c>
      <c r="H406" s="79">
        <v>295</v>
      </c>
      <c r="I406" s="79">
        <v>360</v>
      </c>
    </row>
    <row r="407" spans="1:9" x14ac:dyDescent="0.25">
      <c r="A407" s="88" t="s">
        <v>1821</v>
      </c>
      <c r="B407" s="81"/>
      <c r="C407" s="79" t="s">
        <v>1096</v>
      </c>
      <c r="D407" s="24"/>
      <c r="E407" s="61" t="s">
        <v>547</v>
      </c>
      <c r="F407" s="83">
        <v>7</v>
      </c>
      <c r="G407" s="79">
        <v>195</v>
      </c>
      <c r="H407" s="79">
        <v>230</v>
      </c>
      <c r="I407" s="79">
        <v>280</v>
      </c>
    </row>
    <row r="408" spans="1:9" x14ac:dyDescent="0.25">
      <c r="A408" s="88" t="s">
        <v>1822</v>
      </c>
      <c r="B408" s="81"/>
      <c r="C408" s="79" t="s">
        <v>1096</v>
      </c>
      <c r="D408" s="24"/>
      <c r="E408" s="61" t="s">
        <v>548</v>
      </c>
      <c r="F408" s="83">
        <v>7</v>
      </c>
      <c r="G408" s="79">
        <v>195</v>
      </c>
      <c r="H408" s="79">
        <v>230</v>
      </c>
      <c r="I408" s="79">
        <v>280</v>
      </c>
    </row>
    <row r="409" spans="1:9" x14ac:dyDescent="0.25">
      <c r="A409" s="88" t="s">
        <v>1823</v>
      </c>
      <c r="B409" s="81">
        <v>0.28857142857142898</v>
      </c>
      <c r="C409" s="79" t="s">
        <v>1126</v>
      </c>
      <c r="D409" s="24"/>
      <c r="E409" s="29" t="s">
        <v>549</v>
      </c>
      <c r="F409" s="83">
        <v>5</v>
      </c>
      <c r="G409" s="79">
        <v>173</v>
      </c>
      <c r="H409" s="79">
        <v>204</v>
      </c>
      <c r="I409" s="79">
        <v>249</v>
      </c>
    </row>
    <row r="410" spans="1:9" x14ac:dyDescent="0.25">
      <c r="A410" s="88" t="s">
        <v>1824</v>
      </c>
      <c r="B410" s="81">
        <v>0.28857142857142898</v>
      </c>
      <c r="C410" s="79" t="s">
        <v>1126</v>
      </c>
      <c r="D410" s="24"/>
      <c r="E410" s="29" t="s">
        <v>550</v>
      </c>
      <c r="F410" s="83">
        <v>5</v>
      </c>
      <c r="G410" s="79">
        <v>173</v>
      </c>
      <c r="H410" s="79">
        <v>204</v>
      </c>
      <c r="I410" s="79">
        <v>249</v>
      </c>
    </row>
    <row r="411" spans="1:9" x14ac:dyDescent="0.25">
      <c r="A411" s="88" t="s">
        <v>1825</v>
      </c>
      <c r="B411" s="81">
        <v>0.28857142857142898</v>
      </c>
      <c r="C411" s="79" t="s">
        <v>1126</v>
      </c>
      <c r="D411" s="24"/>
      <c r="E411" s="29" t="s">
        <v>551</v>
      </c>
      <c r="F411" s="83">
        <v>5</v>
      </c>
      <c r="G411" s="79">
        <v>173</v>
      </c>
      <c r="H411" s="79">
        <v>204</v>
      </c>
      <c r="I411" s="79">
        <v>249</v>
      </c>
    </row>
    <row r="412" spans="1:9" x14ac:dyDescent="0.25">
      <c r="A412" s="88" t="s">
        <v>1826</v>
      </c>
      <c r="B412" s="81">
        <v>0.28857142857142898</v>
      </c>
      <c r="C412" s="79" t="s">
        <v>1126</v>
      </c>
      <c r="D412" s="24"/>
      <c r="E412" s="29" t="s">
        <v>1006</v>
      </c>
      <c r="F412" s="83">
        <v>5</v>
      </c>
      <c r="G412" s="79">
        <v>173</v>
      </c>
      <c r="H412" s="79">
        <v>204</v>
      </c>
      <c r="I412" s="79">
        <v>249</v>
      </c>
    </row>
    <row r="413" spans="1:9" x14ac:dyDescent="0.25">
      <c r="A413" s="88" t="s">
        <v>1827</v>
      </c>
      <c r="B413" s="81">
        <v>0.28857142857142898</v>
      </c>
      <c r="C413" s="79" t="s">
        <v>1126</v>
      </c>
      <c r="D413" s="24"/>
      <c r="E413" s="29" t="s">
        <v>552</v>
      </c>
      <c r="F413" s="83">
        <v>5</v>
      </c>
      <c r="G413" s="79">
        <v>173</v>
      </c>
      <c r="H413" s="79">
        <v>204</v>
      </c>
      <c r="I413" s="79">
        <v>249</v>
      </c>
    </row>
    <row r="414" spans="1:9" x14ac:dyDescent="0.25">
      <c r="A414" s="88" t="s">
        <v>1828</v>
      </c>
      <c r="B414" s="81">
        <v>0.28857142857142898</v>
      </c>
      <c r="C414" s="79" t="s">
        <v>1126</v>
      </c>
      <c r="D414" s="24"/>
      <c r="E414" s="29" t="s">
        <v>553</v>
      </c>
      <c r="F414" s="83">
        <v>5</v>
      </c>
      <c r="G414" s="79">
        <v>173</v>
      </c>
      <c r="H414" s="79">
        <v>204</v>
      </c>
      <c r="I414" s="79">
        <v>249</v>
      </c>
    </row>
    <row r="415" spans="1:9" x14ac:dyDescent="0.25">
      <c r="A415" s="88" t="s">
        <v>1829</v>
      </c>
      <c r="B415" s="81">
        <v>0.28857142857142898</v>
      </c>
      <c r="C415" s="79" t="s">
        <v>1126</v>
      </c>
      <c r="D415" s="24"/>
      <c r="E415" s="29" t="s">
        <v>554</v>
      </c>
      <c r="F415" s="83">
        <v>5</v>
      </c>
      <c r="G415" s="79">
        <v>173</v>
      </c>
      <c r="H415" s="79">
        <v>204</v>
      </c>
      <c r="I415" s="79">
        <v>249</v>
      </c>
    </row>
    <row r="416" spans="1:9" x14ac:dyDescent="0.25">
      <c r="A416" s="88" t="s">
        <v>1830</v>
      </c>
      <c r="B416" s="81">
        <v>0.28857142857142898</v>
      </c>
      <c r="C416" s="79" t="s">
        <v>1126</v>
      </c>
      <c r="D416" s="24"/>
      <c r="E416" s="29" t="s">
        <v>555</v>
      </c>
      <c r="F416" s="83">
        <v>5</v>
      </c>
      <c r="G416" s="79">
        <v>173</v>
      </c>
      <c r="H416" s="79">
        <v>204</v>
      </c>
      <c r="I416" s="79">
        <v>249</v>
      </c>
    </row>
    <row r="417" spans="1:9" x14ac:dyDescent="0.25">
      <c r="A417" s="88" t="s">
        <v>1831</v>
      </c>
      <c r="B417" s="81">
        <v>0.28857142857142898</v>
      </c>
      <c r="C417" s="79" t="s">
        <v>1126</v>
      </c>
      <c r="D417" s="24"/>
      <c r="E417" s="29" t="s">
        <v>556</v>
      </c>
      <c r="F417" s="83">
        <v>5</v>
      </c>
      <c r="G417" s="79">
        <v>173</v>
      </c>
      <c r="H417" s="79">
        <v>204</v>
      </c>
      <c r="I417" s="79">
        <v>249</v>
      </c>
    </row>
    <row r="418" spans="1:9" x14ac:dyDescent="0.25">
      <c r="A418" s="88" t="s">
        <v>1832</v>
      </c>
      <c r="B418" s="81">
        <v>0.28857142857142898</v>
      </c>
      <c r="C418" s="79" t="s">
        <v>1126</v>
      </c>
      <c r="D418" s="24"/>
      <c r="E418" s="29" t="s">
        <v>557</v>
      </c>
      <c r="F418" s="83">
        <v>5</v>
      </c>
      <c r="G418" s="79">
        <v>173</v>
      </c>
      <c r="H418" s="79">
        <v>204</v>
      </c>
      <c r="I418" s="79">
        <v>249</v>
      </c>
    </row>
    <row r="419" spans="1:9" x14ac:dyDescent="0.25">
      <c r="A419" s="88" t="s">
        <v>1833</v>
      </c>
      <c r="B419" s="81">
        <v>0.28857142857142898</v>
      </c>
      <c r="C419" s="79" t="s">
        <v>1126</v>
      </c>
      <c r="D419" s="24"/>
      <c r="E419" s="29" t="s">
        <v>558</v>
      </c>
      <c r="F419" s="83">
        <v>5</v>
      </c>
      <c r="G419" s="79">
        <v>173</v>
      </c>
      <c r="H419" s="79">
        <v>204</v>
      </c>
      <c r="I419" s="79">
        <v>249</v>
      </c>
    </row>
    <row r="420" spans="1:9" x14ac:dyDescent="0.25">
      <c r="A420" s="88" t="s">
        <v>1834</v>
      </c>
      <c r="B420" s="81">
        <v>0.28857142857142898</v>
      </c>
      <c r="C420" s="79" t="s">
        <v>1126</v>
      </c>
      <c r="D420" s="24"/>
      <c r="E420" s="29" t="s">
        <v>559</v>
      </c>
      <c r="F420" s="83">
        <v>5</v>
      </c>
      <c r="G420" s="79">
        <v>173</v>
      </c>
      <c r="H420" s="79">
        <v>204</v>
      </c>
      <c r="I420" s="79">
        <v>249</v>
      </c>
    </row>
    <row r="421" spans="1:9" x14ac:dyDescent="0.25">
      <c r="A421" s="88" t="s">
        <v>1835</v>
      </c>
      <c r="B421" s="81">
        <v>0.28857142857142898</v>
      </c>
      <c r="C421" s="79" t="s">
        <v>1126</v>
      </c>
      <c r="D421" s="24"/>
      <c r="E421" s="29" t="s">
        <v>560</v>
      </c>
      <c r="F421" s="83">
        <v>5</v>
      </c>
      <c r="G421" s="79">
        <v>173</v>
      </c>
      <c r="H421" s="79">
        <v>204</v>
      </c>
      <c r="I421" s="79">
        <v>249</v>
      </c>
    </row>
    <row r="422" spans="1:9" x14ac:dyDescent="0.25">
      <c r="A422" s="88" t="s">
        <v>1836</v>
      </c>
      <c r="B422" s="81">
        <v>0.28857142857142898</v>
      </c>
      <c r="C422" s="79" t="s">
        <v>1126</v>
      </c>
      <c r="D422" s="24"/>
      <c r="E422" s="29" t="s">
        <v>561</v>
      </c>
      <c r="F422" s="83">
        <v>5</v>
      </c>
      <c r="G422" s="79">
        <v>173</v>
      </c>
      <c r="H422" s="79">
        <v>204</v>
      </c>
      <c r="I422" s="79">
        <v>249</v>
      </c>
    </row>
    <row r="423" spans="1:9" x14ac:dyDescent="0.25">
      <c r="A423" s="88" t="s">
        <v>1837</v>
      </c>
      <c r="B423" s="81">
        <v>0.28857142857142898</v>
      </c>
      <c r="C423" s="79" t="s">
        <v>1126</v>
      </c>
      <c r="D423" s="24"/>
      <c r="E423" s="29" t="s">
        <v>562</v>
      </c>
      <c r="F423" s="83">
        <v>5</v>
      </c>
      <c r="G423" s="79">
        <v>173</v>
      </c>
      <c r="H423" s="79">
        <v>204</v>
      </c>
      <c r="I423" s="79">
        <v>249</v>
      </c>
    </row>
    <row r="424" spans="1:9" x14ac:dyDescent="0.25">
      <c r="A424" s="88" t="s">
        <v>1838</v>
      </c>
      <c r="B424" s="81">
        <v>0.30290697674418599</v>
      </c>
      <c r="C424" s="79" t="s">
        <v>56</v>
      </c>
      <c r="D424" s="24"/>
      <c r="E424" s="61" t="s">
        <v>389</v>
      </c>
      <c r="F424" s="83">
        <v>29</v>
      </c>
      <c r="G424" s="79">
        <v>833</v>
      </c>
      <c r="H424" s="79">
        <v>983</v>
      </c>
      <c r="I424" s="79">
        <v>1199</v>
      </c>
    </row>
    <row r="425" spans="1:9" x14ac:dyDescent="0.25">
      <c r="A425" s="88" t="s">
        <v>1839</v>
      </c>
      <c r="B425" s="81">
        <v>0.50185185185185199</v>
      </c>
      <c r="C425" s="79" t="s">
        <v>270</v>
      </c>
      <c r="D425" s="24"/>
      <c r="E425" s="61" t="s">
        <v>1274</v>
      </c>
      <c r="F425" s="83">
        <v>7</v>
      </c>
      <c r="G425" s="79">
        <v>187</v>
      </c>
      <c r="H425" s="79">
        <v>221</v>
      </c>
      <c r="I425" s="79">
        <v>269</v>
      </c>
    </row>
    <row r="426" spans="1:9" x14ac:dyDescent="0.25">
      <c r="A426" s="88" t="s">
        <v>1840</v>
      </c>
      <c r="B426" s="81">
        <v>0.50833333333333297</v>
      </c>
      <c r="C426" s="79" t="s">
        <v>130</v>
      </c>
      <c r="D426" s="24"/>
      <c r="E426" s="61" t="s">
        <v>1275</v>
      </c>
      <c r="F426" s="83">
        <v>1</v>
      </c>
      <c r="G426" s="79">
        <v>41</v>
      </c>
      <c r="H426" s="79">
        <v>48</v>
      </c>
      <c r="I426" s="79">
        <v>59</v>
      </c>
    </row>
    <row r="427" spans="1:9" x14ac:dyDescent="0.25">
      <c r="A427" s="88" t="s">
        <v>1841</v>
      </c>
      <c r="B427" s="81"/>
      <c r="C427" s="79" t="s">
        <v>1103</v>
      </c>
      <c r="D427" s="24"/>
      <c r="E427" s="61" t="s">
        <v>219</v>
      </c>
      <c r="F427" s="83">
        <v>24</v>
      </c>
      <c r="G427" s="79">
        <v>695</v>
      </c>
      <c r="H427" s="79">
        <v>820</v>
      </c>
      <c r="I427" s="79">
        <v>1000</v>
      </c>
    </row>
    <row r="428" spans="1:9" x14ac:dyDescent="0.25">
      <c r="A428" s="88" t="s">
        <v>1842</v>
      </c>
      <c r="B428" s="81">
        <v>0.30215053763440902</v>
      </c>
      <c r="C428" s="79" t="s">
        <v>1106</v>
      </c>
      <c r="D428" s="24"/>
      <c r="E428" s="61" t="s">
        <v>1007</v>
      </c>
      <c r="F428" s="83">
        <v>16</v>
      </c>
      <c r="G428" s="79">
        <v>451</v>
      </c>
      <c r="H428" s="79">
        <v>532</v>
      </c>
      <c r="I428" s="79">
        <v>649</v>
      </c>
    </row>
    <row r="429" spans="1:9" x14ac:dyDescent="0.25">
      <c r="A429" s="88" t="s">
        <v>1843</v>
      </c>
      <c r="B429" s="81">
        <v>0.30465116279069798</v>
      </c>
      <c r="C429" s="79" t="s">
        <v>702</v>
      </c>
      <c r="D429" s="24"/>
      <c r="E429" s="25" t="s">
        <v>390</v>
      </c>
      <c r="F429" s="83">
        <v>7</v>
      </c>
      <c r="G429" s="79">
        <v>208</v>
      </c>
      <c r="H429" s="79">
        <v>245</v>
      </c>
      <c r="I429" s="79">
        <v>299</v>
      </c>
    </row>
    <row r="430" spans="1:9" x14ac:dyDescent="0.25">
      <c r="A430" s="88" t="s">
        <v>1844</v>
      </c>
      <c r="B430" s="81">
        <v>0.30465116279069798</v>
      </c>
      <c r="C430" s="79" t="s">
        <v>702</v>
      </c>
      <c r="D430" s="24"/>
      <c r="E430" s="25" t="s">
        <v>1113</v>
      </c>
      <c r="F430" s="83">
        <v>7</v>
      </c>
      <c r="G430" s="79">
        <v>208</v>
      </c>
      <c r="H430" s="79">
        <v>245</v>
      </c>
      <c r="I430" s="79">
        <v>299</v>
      </c>
    </row>
    <row r="431" spans="1:9" x14ac:dyDescent="0.25">
      <c r="A431" s="88" t="s">
        <v>1845</v>
      </c>
      <c r="B431" s="81">
        <v>0.30465116279069798</v>
      </c>
      <c r="C431" s="79" t="s">
        <v>702</v>
      </c>
      <c r="D431" s="24"/>
      <c r="E431" s="25" t="s">
        <v>1114</v>
      </c>
      <c r="F431" s="83">
        <v>7</v>
      </c>
      <c r="G431" s="79">
        <v>208</v>
      </c>
      <c r="H431" s="79">
        <v>245</v>
      </c>
      <c r="I431" s="79">
        <v>299</v>
      </c>
    </row>
    <row r="432" spans="1:9" x14ac:dyDescent="0.25">
      <c r="A432" s="88" t="s">
        <v>1846</v>
      </c>
      <c r="B432" s="81">
        <v>0.30465116279069798</v>
      </c>
      <c r="C432" s="79" t="s">
        <v>702</v>
      </c>
      <c r="D432" s="24"/>
      <c r="E432" s="25" t="s">
        <v>1115</v>
      </c>
      <c r="F432" s="83">
        <v>7</v>
      </c>
      <c r="G432" s="79">
        <v>208</v>
      </c>
      <c r="H432" s="79">
        <v>245</v>
      </c>
      <c r="I432" s="79">
        <v>299</v>
      </c>
    </row>
    <row r="433" spans="1:9" x14ac:dyDescent="0.25">
      <c r="A433" s="88" t="s">
        <v>1847</v>
      </c>
      <c r="B433" s="81">
        <v>0.30465116279069798</v>
      </c>
      <c r="C433" s="79" t="s">
        <v>702</v>
      </c>
      <c r="D433" s="24"/>
      <c r="E433" s="25" t="s">
        <v>1116</v>
      </c>
      <c r="F433" s="83">
        <v>7</v>
      </c>
      <c r="G433" s="79">
        <v>208</v>
      </c>
      <c r="H433" s="79">
        <v>245</v>
      </c>
      <c r="I433" s="79">
        <v>299</v>
      </c>
    </row>
    <row r="434" spans="1:9" x14ac:dyDescent="0.25">
      <c r="A434" s="88" t="s">
        <v>1848</v>
      </c>
      <c r="B434" s="81">
        <v>0.30465116279069798</v>
      </c>
      <c r="C434" s="79" t="s">
        <v>702</v>
      </c>
      <c r="D434" s="24"/>
      <c r="E434" s="25" t="s">
        <v>1117</v>
      </c>
      <c r="F434" s="83">
        <v>7</v>
      </c>
      <c r="G434" s="79">
        <v>208</v>
      </c>
      <c r="H434" s="79">
        <v>245</v>
      </c>
      <c r="I434" s="79">
        <v>299</v>
      </c>
    </row>
    <row r="435" spans="1:9" x14ac:dyDescent="0.25">
      <c r="A435" s="88" t="s">
        <v>1849</v>
      </c>
      <c r="B435" s="81">
        <v>0.30465116279069798</v>
      </c>
      <c r="C435" s="79" t="s">
        <v>702</v>
      </c>
      <c r="D435" s="24"/>
      <c r="E435" s="25" t="s">
        <v>1118</v>
      </c>
      <c r="F435" s="83">
        <v>7</v>
      </c>
      <c r="G435" s="79">
        <v>208</v>
      </c>
      <c r="H435" s="79">
        <v>245</v>
      </c>
      <c r="I435" s="79">
        <v>299</v>
      </c>
    </row>
    <row r="436" spans="1:9" x14ac:dyDescent="0.25">
      <c r="A436" s="88" t="s">
        <v>1850</v>
      </c>
      <c r="B436" s="81">
        <v>0.30465116279069798</v>
      </c>
      <c r="C436" s="79" t="s">
        <v>702</v>
      </c>
      <c r="D436" s="24"/>
      <c r="E436" s="25" t="s">
        <v>1119</v>
      </c>
      <c r="F436" s="83">
        <v>7</v>
      </c>
      <c r="G436" s="79">
        <v>208</v>
      </c>
      <c r="H436" s="79">
        <v>245</v>
      </c>
      <c r="I436" s="79">
        <v>299</v>
      </c>
    </row>
    <row r="437" spans="1:9" x14ac:dyDescent="0.25">
      <c r="A437" s="88" t="s">
        <v>1851</v>
      </c>
      <c r="B437" s="81">
        <v>0.30465116279069798</v>
      </c>
      <c r="C437" s="79" t="s">
        <v>702</v>
      </c>
      <c r="D437" s="24"/>
      <c r="E437" s="25" t="s">
        <v>1120</v>
      </c>
      <c r="F437" s="83">
        <v>7</v>
      </c>
      <c r="G437" s="79">
        <v>208</v>
      </c>
      <c r="H437" s="79">
        <v>245</v>
      </c>
      <c r="I437" s="79">
        <v>299</v>
      </c>
    </row>
    <row r="438" spans="1:9" x14ac:dyDescent="0.25">
      <c r="A438" s="88" t="s">
        <v>1852</v>
      </c>
      <c r="B438" s="81">
        <v>0.30465116279069798</v>
      </c>
      <c r="C438" s="79" t="s">
        <v>702</v>
      </c>
      <c r="D438" s="24"/>
      <c r="E438" s="25" t="s">
        <v>1121</v>
      </c>
      <c r="F438" s="83">
        <v>7</v>
      </c>
      <c r="G438" s="79">
        <v>208</v>
      </c>
      <c r="H438" s="79">
        <v>245</v>
      </c>
      <c r="I438" s="79">
        <v>299</v>
      </c>
    </row>
    <row r="439" spans="1:9" x14ac:dyDescent="0.25">
      <c r="A439" s="88" t="s">
        <v>1853</v>
      </c>
      <c r="B439" s="81">
        <v>0.49518072289156601</v>
      </c>
      <c r="C439" s="79" t="s">
        <v>105</v>
      </c>
      <c r="D439" s="24"/>
      <c r="E439" s="29" t="s">
        <v>220</v>
      </c>
      <c r="F439" s="83">
        <v>10</v>
      </c>
      <c r="G439" s="79">
        <v>292</v>
      </c>
      <c r="H439" s="79">
        <v>344</v>
      </c>
      <c r="I439" s="79">
        <v>419</v>
      </c>
    </row>
    <row r="440" spans="1:9" x14ac:dyDescent="0.25">
      <c r="A440" s="88" t="s">
        <v>1854</v>
      </c>
      <c r="B440" s="81">
        <v>0.49518072289156601</v>
      </c>
      <c r="C440" s="79" t="s">
        <v>105</v>
      </c>
      <c r="D440" s="24"/>
      <c r="E440" s="29" t="s">
        <v>1276</v>
      </c>
      <c r="F440" s="83">
        <v>10</v>
      </c>
      <c r="G440" s="79">
        <v>292</v>
      </c>
      <c r="H440" s="79">
        <v>344</v>
      </c>
      <c r="I440" s="79">
        <v>419</v>
      </c>
    </row>
    <row r="441" spans="1:9" x14ac:dyDescent="0.25">
      <c r="A441" s="88" t="s">
        <v>1855</v>
      </c>
      <c r="B441" s="81">
        <v>0.49518072289156601</v>
      </c>
      <c r="C441" s="79" t="s">
        <v>105</v>
      </c>
      <c r="D441" s="24"/>
      <c r="E441" s="29" t="s">
        <v>1277</v>
      </c>
      <c r="F441" s="83">
        <v>10</v>
      </c>
      <c r="G441" s="79">
        <v>292</v>
      </c>
      <c r="H441" s="79">
        <v>344</v>
      </c>
      <c r="I441" s="79">
        <v>419</v>
      </c>
    </row>
    <row r="442" spans="1:9" x14ac:dyDescent="0.25">
      <c r="A442" s="88" t="s">
        <v>1856</v>
      </c>
      <c r="B442" s="81">
        <v>0.49518072289156601</v>
      </c>
      <c r="C442" s="79" t="s">
        <v>105</v>
      </c>
      <c r="D442" s="24"/>
      <c r="E442" s="29" t="s">
        <v>1278</v>
      </c>
      <c r="F442" s="83">
        <v>10</v>
      </c>
      <c r="G442" s="79">
        <v>292</v>
      </c>
      <c r="H442" s="79">
        <v>344</v>
      </c>
      <c r="I442" s="79">
        <v>419</v>
      </c>
    </row>
    <row r="443" spans="1:9" x14ac:dyDescent="0.25">
      <c r="A443" s="88" t="s">
        <v>1857</v>
      </c>
      <c r="B443" s="81">
        <v>0.49518072289156601</v>
      </c>
      <c r="C443" s="79" t="s">
        <v>105</v>
      </c>
      <c r="D443" s="24"/>
      <c r="E443" s="29" t="s">
        <v>1279</v>
      </c>
      <c r="F443" s="83">
        <v>10</v>
      </c>
      <c r="G443" s="79">
        <v>292</v>
      </c>
      <c r="H443" s="79">
        <v>344</v>
      </c>
      <c r="I443" s="79">
        <v>419</v>
      </c>
    </row>
    <row r="444" spans="1:9" x14ac:dyDescent="0.25">
      <c r="A444" s="88" t="s">
        <v>1858</v>
      </c>
      <c r="B444" s="81">
        <v>0.49518072289156601</v>
      </c>
      <c r="C444" s="79" t="s">
        <v>105</v>
      </c>
      <c r="D444" s="24"/>
      <c r="E444" s="29" t="s">
        <v>1280</v>
      </c>
      <c r="F444" s="83">
        <v>10</v>
      </c>
      <c r="G444" s="79">
        <v>292</v>
      </c>
      <c r="H444" s="79">
        <v>344</v>
      </c>
      <c r="I444" s="79">
        <v>419</v>
      </c>
    </row>
    <row r="445" spans="1:9" x14ac:dyDescent="0.25">
      <c r="A445" s="88" t="s">
        <v>1859</v>
      </c>
      <c r="B445" s="81"/>
      <c r="C445" s="79" t="s">
        <v>1270</v>
      </c>
      <c r="D445" s="24"/>
      <c r="E445" s="61" t="s">
        <v>664</v>
      </c>
      <c r="F445" s="83">
        <v>20</v>
      </c>
      <c r="G445" s="79">
        <v>577</v>
      </c>
      <c r="H445" s="79">
        <v>681</v>
      </c>
      <c r="I445" s="79">
        <v>830</v>
      </c>
    </row>
    <row r="446" spans="1:9" x14ac:dyDescent="0.25">
      <c r="A446" s="88" t="s">
        <v>1860</v>
      </c>
      <c r="B446" s="81"/>
      <c r="C446" s="79" t="s">
        <v>1270</v>
      </c>
      <c r="D446" s="24"/>
      <c r="E446" s="61" t="s">
        <v>715</v>
      </c>
      <c r="F446" s="83">
        <v>20</v>
      </c>
      <c r="G446" s="79">
        <v>577</v>
      </c>
      <c r="H446" s="79">
        <v>681</v>
      </c>
      <c r="I446" s="79">
        <v>830</v>
      </c>
    </row>
    <row r="447" spans="1:9" x14ac:dyDescent="0.25">
      <c r="A447" s="88" t="s">
        <v>1861</v>
      </c>
      <c r="B447" s="81"/>
      <c r="C447" s="79" t="s">
        <v>1270</v>
      </c>
      <c r="D447" s="24"/>
      <c r="E447" s="61" t="s">
        <v>716</v>
      </c>
      <c r="F447" s="83">
        <v>20</v>
      </c>
      <c r="G447" s="79">
        <v>577</v>
      </c>
      <c r="H447" s="79">
        <v>681</v>
      </c>
      <c r="I447" s="79">
        <v>830</v>
      </c>
    </row>
    <row r="448" spans="1:9" x14ac:dyDescent="0.25">
      <c r="A448" s="88" t="s">
        <v>1862</v>
      </c>
      <c r="B448" s="81">
        <v>0.298148148148148</v>
      </c>
      <c r="C448" s="79" t="s">
        <v>761</v>
      </c>
      <c r="D448" s="24"/>
      <c r="E448" s="61" t="s">
        <v>221</v>
      </c>
      <c r="F448" s="83">
        <v>9</v>
      </c>
      <c r="G448" s="79">
        <v>264</v>
      </c>
      <c r="H448" s="79">
        <v>311</v>
      </c>
      <c r="I448" s="79">
        <v>379</v>
      </c>
    </row>
    <row r="449" spans="1:9" x14ac:dyDescent="0.25">
      <c r="A449" s="88" t="s">
        <v>1863</v>
      </c>
      <c r="B449" s="81">
        <v>0.298148148148148</v>
      </c>
      <c r="C449" s="79" t="s">
        <v>761</v>
      </c>
      <c r="D449" s="24"/>
      <c r="E449" s="61" t="s">
        <v>222</v>
      </c>
      <c r="F449" s="83">
        <v>9</v>
      </c>
      <c r="G449" s="79">
        <v>264</v>
      </c>
      <c r="H449" s="79">
        <v>311</v>
      </c>
      <c r="I449" s="79">
        <v>379</v>
      </c>
    </row>
    <row r="450" spans="1:9" x14ac:dyDescent="0.25">
      <c r="A450" s="88" t="s">
        <v>1864</v>
      </c>
      <c r="B450" s="81">
        <v>0.298148148148148</v>
      </c>
      <c r="C450" s="79" t="s">
        <v>761</v>
      </c>
      <c r="D450" s="24"/>
      <c r="E450" s="61" t="s">
        <v>223</v>
      </c>
      <c r="F450" s="83">
        <v>9</v>
      </c>
      <c r="G450" s="79">
        <v>264</v>
      </c>
      <c r="H450" s="79">
        <v>311</v>
      </c>
      <c r="I450" s="79">
        <v>379</v>
      </c>
    </row>
    <row r="451" spans="1:9" x14ac:dyDescent="0.25">
      <c r="A451" s="88" t="s">
        <v>1865</v>
      </c>
      <c r="B451" s="81"/>
      <c r="C451" s="79" t="s">
        <v>1270</v>
      </c>
      <c r="D451" s="24"/>
      <c r="E451" s="25" t="s">
        <v>224</v>
      </c>
      <c r="F451" s="83">
        <v>10</v>
      </c>
      <c r="G451" s="79">
        <v>299</v>
      </c>
      <c r="H451" s="79">
        <v>353</v>
      </c>
      <c r="I451" s="79">
        <v>430</v>
      </c>
    </row>
    <row r="452" spans="1:9" x14ac:dyDescent="0.25">
      <c r="A452" s="88" t="s">
        <v>1866</v>
      </c>
      <c r="B452" s="81"/>
      <c r="C452" s="79" t="s">
        <v>1270</v>
      </c>
      <c r="D452" s="24"/>
      <c r="E452" s="25" t="s">
        <v>225</v>
      </c>
      <c r="F452" s="83">
        <v>10</v>
      </c>
      <c r="G452" s="79">
        <v>299</v>
      </c>
      <c r="H452" s="79">
        <v>353</v>
      </c>
      <c r="I452" s="79">
        <v>430</v>
      </c>
    </row>
    <row r="453" spans="1:9" x14ac:dyDescent="0.25">
      <c r="A453" s="88" t="s">
        <v>1867</v>
      </c>
      <c r="B453" s="81"/>
      <c r="C453" s="79" t="s">
        <v>1270</v>
      </c>
      <c r="D453" s="24"/>
      <c r="E453" s="25" t="s">
        <v>226</v>
      </c>
      <c r="F453" s="83">
        <v>10</v>
      </c>
      <c r="G453" s="79">
        <v>299</v>
      </c>
      <c r="H453" s="79">
        <v>353</v>
      </c>
      <c r="I453" s="79">
        <v>430</v>
      </c>
    </row>
    <row r="454" spans="1:9" x14ac:dyDescent="0.25">
      <c r="A454" s="88" t="s">
        <v>1868</v>
      </c>
      <c r="B454" s="81"/>
      <c r="C454" s="79" t="s">
        <v>1270</v>
      </c>
      <c r="D454" s="24"/>
      <c r="E454" s="25" t="s">
        <v>227</v>
      </c>
      <c r="F454" s="83">
        <v>10</v>
      </c>
      <c r="G454" s="79">
        <v>299</v>
      </c>
      <c r="H454" s="79">
        <v>353</v>
      </c>
      <c r="I454" s="79">
        <v>430</v>
      </c>
    </row>
    <row r="455" spans="1:9" x14ac:dyDescent="0.25">
      <c r="A455" s="88" t="s">
        <v>1869</v>
      </c>
      <c r="B455" s="81"/>
      <c r="C455" s="79" t="s">
        <v>1270</v>
      </c>
      <c r="D455" s="24"/>
      <c r="E455" s="25" t="s">
        <v>228</v>
      </c>
      <c r="F455" s="83">
        <v>10</v>
      </c>
      <c r="G455" s="79">
        <v>299</v>
      </c>
      <c r="H455" s="79">
        <v>353</v>
      </c>
      <c r="I455" s="79">
        <v>430</v>
      </c>
    </row>
    <row r="456" spans="1:9" x14ac:dyDescent="0.25">
      <c r="A456" s="88" t="s">
        <v>1870</v>
      </c>
      <c r="B456" s="81"/>
      <c r="C456" s="79" t="s">
        <v>1270</v>
      </c>
      <c r="D456" s="24"/>
      <c r="E456" s="25" t="s">
        <v>229</v>
      </c>
      <c r="F456" s="83">
        <v>10</v>
      </c>
      <c r="G456" s="79">
        <v>299</v>
      </c>
      <c r="H456" s="79">
        <v>353</v>
      </c>
      <c r="I456" s="79">
        <v>430</v>
      </c>
    </row>
    <row r="457" spans="1:9" x14ac:dyDescent="0.25">
      <c r="A457" s="88" t="s">
        <v>1871</v>
      </c>
      <c r="B457" s="81"/>
      <c r="C457" s="79" t="s">
        <v>1270</v>
      </c>
      <c r="D457" s="24"/>
      <c r="E457" s="25" t="s">
        <v>230</v>
      </c>
      <c r="F457" s="83">
        <v>10</v>
      </c>
      <c r="G457" s="79">
        <v>299</v>
      </c>
      <c r="H457" s="79">
        <v>353</v>
      </c>
      <c r="I457" s="79">
        <v>430</v>
      </c>
    </row>
    <row r="458" spans="1:9" x14ac:dyDescent="0.25">
      <c r="A458" s="88" t="s">
        <v>1872</v>
      </c>
      <c r="B458" s="81"/>
      <c r="C458" s="79" t="s">
        <v>1270</v>
      </c>
      <c r="D458" s="24"/>
      <c r="E458" s="25" t="s">
        <v>231</v>
      </c>
      <c r="F458" s="83">
        <v>10</v>
      </c>
      <c r="G458" s="79">
        <v>299</v>
      </c>
      <c r="H458" s="79">
        <v>353</v>
      </c>
      <c r="I458" s="79">
        <v>430</v>
      </c>
    </row>
    <row r="459" spans="1:9" x14ac:dyDescent="0.25">
      <c r="A459" s="88" t="s">
        <v>1873</v>
      </c>
      <c r="B459" s="81"/>
      <c r="C459" s="79" t="s">
        <v>702</v>
      </c>
      <c r="D459" s="24"/>
      <c r="E459" s="25" t="s">
        <v>566</v>
      </c>
      <c r="F459" s="83">
        <v>10</v>
      </c>
      <c r="G459" s="79">
        <v>299</v>
      </c>
      <c r="H459" s="79">
        <v>353</v>
      </c>
      <c r="I459" s="79">
        <v>430</v>
      </c>
    </row>
    <row r="460" spans="1:9" x14ac:dyDescent="0.25">
      <c r="A460" s="88" t="s">
        <v>1874</v>
      </c>
      <c r="B460" s="81"/>
      <c r="C460" s="79" t="s">
        <v>702</v>
      </c>
      <c r="D460" s="24"/>
      <c r="E460" s="25" t="s">
        <v>567</v>
      </c>
      <c r="F460" s="83">
        <v>10</v>
      </c>
      <c r="G460" s="79">
        <v>299</v>
      </c>
      <c r="H460" s="79">
        <v>353</v>
      </c>
      <c r="I460" s="79">
        <v>430</v>
      </c>
    </row>
    <row r="461" spans="1:9" x14ac:dyDescent="0.25">
      <c r="A461" s="88" t="s">
        <v>1875</v>
      </c>
      <c r="B461" s="81"/>
      <c r="C461" s="79" t="s">
        <v>702</v>
      </c>
      <c r="D461" s="24"/>
      <c r="E461" s="25" t="s">
        <v>568</v>
      </c>
      <c r="F461" s="83">
        <v>10</v>
      </c>
      <c r="G461" s="79">
        <v>299</v>
      </c>
      <c r="H461" s="79">
        <v>353</v>
      </c>
      <c r="I461" s="79">
        <v>430</v>
      </c>
    </row>
    <row r="462" spans="1:9" x14ac:dyDescent="0.25">
      <c r="A462" s="88" t="s">
        <v>1876</v>
      </c>
      <c r="B462" s="81"/>
      <c r="C462" s="79" t="s">
        <v>702</v>
      </c>
      <c r="D462" s="24"/>
      <c r="E462" s="25" t="s">
        <v>569</v>
      </c>
      <c r="F462" s="83">
        <v>10</v>
      </c>
      <c r="G462" s="79">
        <v>299</v>
      </c>
      <c r="H462" s="79">
        <v>353</v>
      </c>
      <c r="I462" s="79">
        <v>430</v>
      </c>
    </row>
    <row r="463" spans="1:9" x14ac:dyDescent="0.25">
      <c r="A463" s="88" t="s">
        <v>1877</v>
      </c>
      <c r="B463" s="81"/>
      <c r="C463" s="79" t="s">
        <v>702</v>
      </c>
      <c r="D463" s="24"/>
      <c r="E463" s="25" t="s">
        <v>570</v>
      </c>
      <c r="F463" s="83">
        <v>10</v>
      </c>
      <c r="G463" s="79">
        <v>299</v>
      </c>
      <c r="H463" s="79">
        <v>353</v>
      </c>
      <c r="I463" s="79">
        <v>430</v>
      </c>
    </row>
    <row r="464" spans="1:9" x14ac:dyDescent="0.25">
      <c r="A464" s="88" t="s">
        <v>1878</v>
      </c>
      <c r="B464" s="81"/>
      <c r="C464" s="79" t="s">
        <v>702</v>
      </c>
      <c r="D464" s="24"/>
      <c r="E464" s="25" t="s">
        <v>394</v>
      </c>
      <c r="F464" s="83">
        <v>10</v>
      </c>
      <c r="G464" s="79">
        <v>299</v>
      </c>
      <c r="H464" s="79">
        <v>353</v>
      </c>
      <c r="I464" s="79">
        <v>430</v>
      </c>
    </row>
    <row r="465" spans="1:9" x14ac:dyDescent="0.25">
      <c r="A465" s="88" t="s">
        <v>1879</v>
      </c>
      <c r="B465" s="81"/>
      <c r="C465" s="79" t="s">
        <v>702</v>
      </c>
      <c r="D465" s="24"/>
      <c r="E465" s="25" t="s">
        <v>571</v>
      </c>
      <c r="F465" s="83">
        <v>10</v>
      </c>
      <c r="G465" s="79">
        <v>299</v>
      </c>
      <c r="H465" s="79">
        <v>353</v>
      </c>
      <c r="I465" s="79">
        <v>430</v>
      </c>
    </row>
    <row r="466" spans="1:9" x14ac:dyDescent="0.25">
      <c r="A466" s="88" t="s">
        <v>1880</v>
      </c>
      <c r="B466" s="81"/>
      <c r="C466" s="79" t="s">
        <v>702</v>
      </c>
      <c r="D466" s="24"/>
      <c r="E466" s="25" t="s">
        <v>572</v>
      </c>
      <c r="F466" s="83">
        <v>10</v>
      </c>
      <c r="G466" s="79">
        <v>299</v>
      </c>
      <c r="H466" s="79">
        <v>353</v>
      </c>
      <c r="I466" s="79">
        <v>430</v>
      </c>
    </row>
    <row r="467" spans="1:9" x14ac:dyDescent="0.25">
      <c r="A467" s="88" t="s">
        <v>1881</v>
      </c>
      <c r="B467" s="81">
        <v>0.50833333333333297</v>
      </c>
      <c r="C467" s="79" t="s">
        <v>130</v>
      </c>
      <c r="D467" s="24"/>
      <c r="E467" s="61" t="s">
        <v>1281</v>
      </c>
      <c r="F467" s="83">
        <v>1</v>
      </c>
      <c r="G467" s="79">
        <v>41</v>
      </c>
      <c r="H467" s="79">
        <v>48</v>
      </c>
      <c r="I467" s="79">
        <v>59</v>
      </c>
    </row>
    <row r="468" spans="1:9" x14ac:dyDescent="0.25">
      <c r="A468" s="88" t="s">
        <v>1882</v>
      </c>
      <c r="B468" s="81"/>
      <c r="C468" s="79" t="s">
        <v>75</v>
      </c>
      <c r="D468" s="24"/>
      <c r="E468" s="25" t="s">
        <v>232</v>
      </c>
      <c r="F468" s="83">
        <v>10</v>
      </c>
      <c r="G468" s="79">
        <v>299</v>
      </c>
      <c r="H468" s="79">
        <v>353</v>
      </c>
      <c r="I468" s="79">
        <v>430</v>
      </c>
    </row>
    <row r="469" spans="1:9" x14ac:dyDescent="0.25">
      <c r="A469" s="88" t="s">
        <v>1883</v>
      </c>
      <c r="B469" s="81"/>
      <c r="C469" s="79" t="s">
        <v>75</v>
      </c>
      <c r="D469" s="24"/>
      <c r="E469" s="25" t="s">
        <v>233</v>
      </c>
      <c r="F469" s="83">
        <v>10</v>
      </c>
      <c r="G469" s="79">
        <v>299</v>
      </c>
      <c r="H469" s="79">
        <v>353</v>
      </c>
      <c r="I469" s="79">
        <v>430</v>
      </c>
    </row>
    <row r="470" spans="1:9" x14ac:dyDescent="0.25">
      <c r="A470" s="88" t="s">
        <v>1884</v>
      </c>
      <c r="B470" s="81"/>
      <c r="C470" s="79" t="s">
        <v>75</v>
      </c>
      <c r="D470" s="24"/>
      <c r="E470" s="25" t="s">
        <v>234</v>
      </c>
      <c r="F470" s="83">
        <v>10</v>
      </c>
      <c r="G470" s="79">
        <v>299</v>
      </c>
      <c r="H470" s="79">
        <v>353</v>
      </c>
      <c r="I470" s="79">
        <v>430</v>
      </c>
    </row>
    <row r="471" spans="1:9" x14ac:dyDescent="0.25">
      <c r="A471" s="88" t="s">
        <v>1885</v>
      </c>
      <c r="B471" s="81"/>
      <c r="C471" s="79" t="s">
        <v>75</v>
      </c>
      <c r="D471" s="24"/>
      <c r="E471" s="25" t="s">
        <v>235</v>
      </c>
      <c r="F471" s="83">
        <v>10</v>
      </c>
      <c r="G471" s="79">
        <v>299</v>
      </c>
      <c r="H471" s="79">
        <v>353</v>
      </c>
      <c r="I471" s="79">
        <v>430</v>
      </c>
    </row>
    <row r="472" spans="1:9" x14ac:dyDescent="0.25">
      <c r="A472" s="88" t="s">
        <v>1886</v>
      </c>
      <c r="B472" s="81"/>
      <c r="C472" s="79" t="s">
        <v>75</v>
      </c>
      <c r="D472" s="24"/>
      <c r="E472" s="25" t="s">
        <v>236</v>
      </c>
      <c r="F472" s="83">
        <v>10</v>
      </c>
      <c r="G472" s="79">
        <v>299</v>
      </c>
      <c r="H472" s="79">
        <v>353</v>
      </c>
      <c r="I472" s="79">
        <v>430</v>
      </c>
    </row>
    <row r="473" spans="1:9" x14ac:dyDescent="0.25">
      <c r="A473" s="88" t="s">
        <v>1887</v>
      </c>
      <c r="B473" s="81"/>
      <c r="C473" s="79" t="s">
        <v>75</v>
      </c>
      <c r="D473" s="24"/>
      <c r="E473" s="25" t="s">
        <v>237</v>
      </c>
      <c r="F473" s="83">
        <v>10</v>
      </c>
      <c r="G473" s="79">
        <v>299</v>
      </c>
      <c r="H473" s="79">
        <v>353</v>
      </c>
      <c r="I473" s="79">
        <v>430</v>
      </c>
    </row>
    <row r="474" spans="1:9" x14ac:dyDescent="0.25">
      <c r="A474" s="88" t="s">
        <v>1888</v>
      </c>
      <c r="B474" s="81"/>
      <c r="C474" s="79" t="s">
        <v>75</v>
      </c>
      <c r="D474" s="24"/>
      <c r="E474" s="25" t="s">
        <v>238</v>
      </c>
      <c r="F474" s="83">
        <v>10</v>
      </c>
      <c r="G474" s="79">
        <v>299</v>
      </c>
      <c r="H474" s="79">
        <v>353</v>
      </c>
      <c r="I474" s="79">
        <v>430</v>
      </c>
    </row>
    <row r="475" spans="1:9" x14ac:dyDescent="0.25">
      <c r="A475" s="88" t="s">
        <v>1889</v>
      </c>
      <c r="B475" s="81"/>
      <c r="C475" s="79" t="s">
        <v>75</v>
      </c>
      <c r="D475" s="24"/>
      <c r="E475" s="25" t="s">
        <v>239</v>
      </c>
      <c r="F475" s="83">
        <v>10</v>
      </c>
      <c r="G475" s="79">
        <v>299</v>
      </c>
      <c r="H475" s="79">
        <v>353</v>
      </c>
      <c r="I475" s="79">
        <v>430</v>
      </c>
    </row>
    <row r="476" spans="1:9" x14ac:dyDescent="0.25">
      <c r="A476" s="88" t="s">
        <v>1890</v>
      </c>
      <c r="B476" s="81"/>
      <c r="C476" s="79" t="s">
        <v>75</v>
      </c>
      <c r="D476" s="24"/>
      <c r="E476" s="25" t="s">
        <v>240</v>
      </c>
      <c r="F476" s="83">
        <v>10</v>
      </c>
      <c r="G476" s="79">
        <v>299</v>
      </c>
      <c r="H476" s="79">
        <v>353</v>
      </c>
      <c r="I476" s="79">
        <v>430</v>
      </c>
    </row>
    <row r="477" spans="1:9" x14ac:dyDescent="0.25">
      <c r="A477" s="88" t="s">
        <v>1891</v>
      </c>
      <c r="B477" s="81"/>
      <c r="C477" s="79" t="s">
        <v>75</v>
      </c>
      <c r="D477" s="24"/>
      <c r="E477" s="25" t="s">
        <v>241</v>
      </c>
      <c r="F477" s="83">
        <v>10</v>
      </c>
      <c r="G477" s="79">
        <v>299</v>
      </c>
      <c r="H477" s="79">
        <v>353</v>
      </c>
      <c r="I477" s="79">
        <v>430</v>
      </c>
    </row>
    <row r="478" spans="1:9" x14ac:dyDescent="0.25">
      <c r="A478" s="88" t="s">
        <v>1892</v>
      </c>
      <c r="B478" s="81"/>
      <c r="C478" s="79" t="s">
        <v>75</v>
      </c>
      <c r="D478" s="24"/>
      <c r="E478" s="25" t="s">
        <v>242</v>
      </c>
      <c r="F478" s="83">
        <v>10</v>
      </c>
      <c r="G478" s="79">
        <v>299</v>
      </c>
      <c r="H478" s="79">
        <v>353</v>
      </c>
      <c r="I478" s="79">
        <v>430</v>
      </c>
    </row>
    <row r="479" spans="1:9" x14ac:dyDescent="0.25">
      <c r="A479" s="88" t="s">
        <v>1893</v>
      </c>
      <c r="B479" s="81"/>
      <c r="C479" s="79" t="s">
        <v>75</v>
      </c>
      <c r="D479" s="24"/>
      <c r="E479" s="25" t="s">
        <v>243</v>
      </c>
      <c r="F479" s="83">
        <v>10</v>
      </c>
      <c r="G479" s="79">
        <v>299</v>
      </c>
      <c r="H479" s="79">
        <v>353</v>
      </c>
      <c r="I479" s="79">
        <v>430</v>
      </c>
    </row>
    <row r="480" spans="1:9" x14ac:dyDescent="0.25">
      <c r="A480" s="88" t="s">
        <v>1894</v>
      </c>
      <c r="B480" s="81"/>
      <c r="C480" s="79" t="s">
        <v>75</v>
      </c>
      <c r="D480" s="24"/>
      <c r="E480" s="25" t="s">
        <v>244</v>
      </c>
      <c r="F480" s="83">
        <v>10</v>
      </c>
      <c r="G480" s="79">
        <v>299</v>
      </c>
      <c r="H480" s="79">
        <v>353</v>
      </c>
      <c r="I480" s="79">
        <v>430</v>
      </c>
    </row>
    <row r="481" spans="1:9" x14ac:dyDescent="0.25">
      <c r="A481" s="88" t="s">
        <v>1895</v>
      </c>
      <c r="B481" s="81"/>
      <c r="C481" s="79" t="s">
        <v>75</v>
      </c>
      <c r="D481" s="24"/>
      <c r="E481" s="25" t="s">
        <v>245</v>
      </c>
      <c r="F481" s="83">
        <v>10</v>
      </c>
      <c r="G481" s="79">
        <v>299</v>
      </c>
      <c r="H481" s="79">
        <v>353</v>
      </c>
      <c r="I481" s="79">
        <v>430</v>
      </c>
    </row>
    <row r="482" spans="1:9" x14ac:dyDescent="0.25">
      <c r="A482" s="88" t="s">
        <v>1896</v>
      </c>
      <c r="B482" s="81"/>
      <c r="C482" s="79" t="s">
        <v>75</v>
      </c>
      <c r="D482" s="24"/>
      <c r="E482" s="25" t="s">
        <v>246</v>
      </c>
      <c r="F482" s="83">
        <v>10</v>
      </c>
      <c r="G482" s="79">
        <v>299</v>
      </c>
      <c r="H482" s="79">
        <v>353</v>
      </c>
      <c r="I482" s="79">
        <v>430</v>
      </c>
    </row>
    <row r="483" spans="1:9" x14ac:dyDescent="0.25">
      <c r="A483" s="88" t="s">
        <v>1897</v>
      </c>
      <c r="B483" s="81"/>
      <c r="C483" s="79" t="s">
        <v>75</v>
      </c>
      <c r="D483" s="24"/>
      <c r="E483" s="25" t="s">
        <v>247</v>
      </c>
      <c r="F483" s="83">
        <v>10</v>
      </c>
      <c r="G483" s="79">
        <v>299</v>
      </c>
      <c r="H483" s="79">
        <v>353</v>
      </c>
      <c r="I483" s="79">
        <v>430</v>
      </c>
    </row>
    <row r="484" spans="1:9" x14ac:dyDescent="0.25">
      <c r="A484" s="88" t="s">
        <v>1898</v>
      </c>
      <c r="B484" s="81"/>
      <c r="C484" s="79" t="s">
        <v>75</v>
      </c>
      <c r="D484" s="24"/>
      <c r="E484" s="25" t="s">
        <v>248</v>
      </c>
      <c r="F484" s="83">
        <v>10</v>
      </c>
      <c r="G484" s="79">
        <v>299</v>
      </c>
      <c r="H484" s="79">
        <v>353</v>
      </c>
      <c r="I484" s="79">
        <v>430</v>
      </c>
    </row>
    <row r="485" spans="1:9" x14ac:dyDescent="0.25">
      <c r="A485" s="88" t="s">
        <v>1899</v>
      </c>
      <c r="B485" s="81"/>
      <c r="C485" s="79" t="s">
        <v>75</v>
      </c>
      <c r="D485" s="24"/>
      <c r="E485" s="25" t="s">
        <v>249</v>
      </c>
      <c r="F485" s="83">
        <v>10</v>
      </c>
      <c r="G485" s="79">
        <v>299</v>
      </c>
      <c r="H485" s="79">
        <v>353</v>
      </c>
      <c r="I485" s="79">
        <v>430</v>
      </c>
    </row>
    <row r="486" spans="1:9" x14ac:dyDescent="0.25">
      <c r="A486" s="88" t="s">
        <v>1900</v>
      </c>
      <c r="B486" s="81"/>
      <c r="C486" s="79" t="s">
        <v>75</v>
      </c>
      <c r="D486" s="24"/>
      <c r="E486" s="25" t="s">
        <v>250</v>
      </c>
      <c r="F486" s="83">
        <v>10</v>
      </c>
      <c r="G486" s="79">
        <v>299</v>
      </c>
      <c r="H486" s="79">
        <v>353</v>
      </c>
      <c r="I486" s="79">
        <v>430</v>
      </c>
    </row>
    <row r="487" spans="1:9" x14ac:dyDescent="0.25">
      <c r="A487" s="88" t="s">
        <v>1901</v>
      </c>
      <c r="B487" s="81"/>
      <c r="C487" s="79" t="s">
        <v>75</v>
      </c>
      <c r="D487" s="24"/>
      <c r="E487" s="25" t="s">
        <v>251</v>
      </c>
      <c r="F487" s="83">
        <v>10</v>
      </c>
      <c r="G487" s="79">
        <v>299</v>
      </c>
      <c r="H487" s="79">
        <v>353</v>
      </c>
      <c r="I487" s="79">
        <v>430</v>
      </c>
    </row>
    <row r="488" spans="1:9" x14ac:dyDescent="0.25">
      <c r="A488" s="88" t="s">
        <v>1902</v>
      </c>
      <c r="B488" s="81"/>
      <c r="C488" s="79" t="s">
        <v>75</v>
      </c>
      <c r="D488" s="24"/>
      <c r="E488" s="25" t="s">
        <v>252</v>
      </c>
      <c r="F488" s="83">
        <v>10</v>
      </c>
      <c r="G488" s="79">
        <v>299</v>
      </c>
      <c r="H488" s="79">
        <v>353</v>
      </c>
      <c r="I488" s="79">
        <v>430</v>
      </c>
    </row>
    <row r="489" spans="1:9" x14ac:dyDescent="0.25">
      <c r="A489" s="88" t="s">
        <v>1903</v>
      </c>
      <c r="B489" s="81"/>
      <c r="C489" s="79" t="s">
        <v>75</v>
      </c>
      <c r="D489" s="24"/>
      <c r="E489" s="25" t="s">
        <v>253</v>
      </c>
      <c r="F489" s="83">
        <v>10</v>
      </c>
      <c r="G489" s="79">
        <v>299</v>
      </c>
      <c r="H489" s="79">
        <v>353</v>
      </c>
      <c r="I489" s="79">
        <v>430</v>
      </c>
    </row>
    <row r="490" spans="1:9" x14ac:dyDescent="0.25">
      <c r="A490" s="88" t="s">
        <v>1904</v>
      </c>
      <c r="B490" s="81"/>
      <c r="C490" s="79" t="s">
        <v>75</v>
      </c>
      <c r="D490" s="24"/>
      <c r="E490" s="25" t="s">
        <v>254</v>
      </c>
      <c r="F490" s="83">
        <v>10</v>
      </c>
      <c r="G490" s="79">
        <v>299</v>
      </c>
      <c r="H490" s="79">
        <v>353</v>
      </c>
      <c r="I490" s="79">
        <v>430</v>
      </c>
    </row>
    <row r="491" spans="1:9" x14ac:dyDescent="0.25">
      <c r="A491" s="88" t="s">
        <v>1905</v>
      </c>
      <c r="B491" s="81"/>
      <c r="C491" s="79" t="s">
        <v>75</v>
      </c>
      <c r="D491" s="24"/>
      <c r="E491" s="25" t="s">
        <v>255</v>
      </c>
      <c r="F491" s="83">
        <v>10</v>
      </c>
      <c r="G491" s="79">
        <v>299</v>
      </c>
      <c r="H491" s="79">
        <v>353</v>
      </c>
      <c r="I491" s="79">
        <v>430</v>
      </c>
    </row>
    <row r="492" spans="1:9" x14ac:dyDescent="0.25">
      <c r="A492" s="88" t="s">
        <v>1906</v>
      </c>
      <c r="B492" s="81"/>
      <c r="C492" s="79" t="s">
        <v>75</v>
      </c>
      <c r="D492" s="24"/>
      <c r="E492" s="25" t="s">
        <v>256</v>
      </c>
      <c r="F492" s="83">
        <v>10</v>
      </c>
      <c r="G492" s="79">
        <v>299</v>
      </c>
      <c r="H492" s="79">
        <v>353</v>
      </c>
      <c r="I492" s="79">
        <v>430</v>
      </c>
    </row>
    <row r="493" spans="1:9" x14ac:dyDescent="0.25">
      <c r="A493" s="88" t="s">
        <v>1907</v>
      </c>
      <c r="B493" s="81"/>
      <c r="C493" s="79" t="s">
        <v>75</v>
      </c>
      <c r="D493" s="24"/>
      <c r="E493" s="25" t="s">
        <v>257</v>
      </c>
      <c r="F493" s="83">
        <v>10</v>
      </c>
      <c r="G493" s="79">
        <v>299</v>
      </c>
      <c r="H493" s="79">
        <v>353</v>
      </c>
      <c r="I493" s="79">
        <v>430</v>
      </c>
    </row>
    <row r="494" spans="1:9" x14ac:dyDescent="0.25">
      <c r="A494" s="88" t="s">
        <v>1908</v>
      </c>
      <c r="B494" s="81"/>
      <c r="C494" s="79" t="s">
        <v>75</v>
      </c>
      <c r="D494" s="24"/>
      <c r="E494" s="25" t="s">
        <v>258</v>
      </c>
      <c r="F494" s="83">
        <v>10</v>
      </c>
      <c r="G494" s="79">
        <v>299</v>
      </c>
      <c r="H494" s="79">
        <v>353</v>
      </c>
      <c r="I494" s="79">
        <v>430</v>
      </c>
    </row>
    <row r="495" spans="1:9" x14ac:dyDescent="0.25">
      <c r="A495" s="88" t="s">
        <v>1909</v>
      </c>
      <c r="B495" s="81"/>
      <c r="C495" s="79" t="s">
        <v>75</v>
      </c>
      <c r="D495" s="24"/>
      <c r="E495" s="25" t="s">
        <v>259</v>
      </c>
      <c r="F495" s="83">
        <v>10</v>
      </c>
      <c r="G495" s="79">
        <v>299</v>
      </c>
      <c r="H495" s="79">
        <v>353</v>
      </c>
      <c r="I495" s="79">
        <v>430</v>
      </c>
    </row>
    <row r="496" spans="1:9" x14ac:dyDescent="0.25">
      <c r="A496" s="88" t="s">
        <v>1910</v>
      </c>
      <c r="B496" s="81"/>
      <c r="C496" s="79" t="s">
        <v>75</v>
      </c>
      <c r="D496" s="24"/>
      <c r="E496" s="25" t="s">
        <v>260</v>
      </c>
      <c r="F496" s="83">
        <v>10</v>
      </c>
      <c r="G496" s="79">
        <v>299</v>
      </c>
      <c r="H496" s="79">
        <v>353</v>
      </c>
      <c r="I496" s="79">
        <v>430</v>
      </c>
    </row>
    <row r="497" spans="1:9" x14ac:dyDescent="0.25">
      <c r="A497" s="88" t="s">
        <v>1911</v>
      </c>
      <c r="B497" s="81"/>
      <c r="C497" s="79" t="s">
        <v>75</v>
      </c>
      <c r="D497" s="24"/>
      <c r="E497" s="25" t="s">
        <v>261</v>
      </c>
      <c r="F497" s="83">
        <v>10</v>
      </c>
      <c r="G497" s="79">
        <v>299</v>
      </c>
      <c r="H497" s="79">
        <v>353</v>
      </c>
      <c r="I497" s="79">
        <v>430</v>
      </c>
    </row>
    <row r="498" spans="1:9" x14ac:dyDescent="0.25">
      <c r="A498" s="88" t="s">
        <v>1912</v>
      </c>
      <c r="B498" s="81"/>
      <c r="C498" s="79" t="s">
        <v>1270</v>
      </c>
      <c r="D498" s="24"/>
      <c r="E498" s="61" t="s">
        <v>573</v>
      </c>
      <c r="F498" s="83">
        <v>10</v>
      </c>
      <c r="G498" s="79">
        <v>299</v>
      </c>
      <c r="H498" s="79">
        <v>353</v>
      </c>
      <c r="I498" s="79">
        <v>430</v>
      </c>
    </row>
    <row r="499" spans="1:9" x14ac:dyDescent="0.25">
      <c r="A499" s="88" t="s">
        <v>1913</v>
      </c>
      <c r="B499" s="81">
        <v>0.36382978723404302</v>
      </c>
      <c r="C499" s="79" t="s">
        <v>996</v>
      </c>
      <c r="D499" s="24"/>
      <c r="E499" s="61" t="s">
        <v>574</v>
      </c>
      <c r="F499" s="83">
        <v>7</v>
      </c>
      <c r="G499" s="79">
        <v>208</v>
      </c>
      <c r="H499" s="79">
        <v>245</v>
      </c>
      <c r="I499" s="79">
        <v>299</v>
      </c>
    </row>
    <row r="500" spans="1:9" x14ac:dyDescent="0.25">
      <c r="A500" s="88" t="s">
        <v>1914</v>
      </c>
      <c r="B500" s="81">
        <v>0.36382978723404302</v>
      </c>
      <c r="C500" s="79" t="s">
        <v>996</v>
      </c>
      <c r="D500" s="24"/>
      <c r="E500" s="61" t="s">
        <v>575</v>
      </c>
      <c r="F500" s="83">
        <v>7</v>
      </c>
      <c r="G500" s="79">
        <v>208</v>
      </c>
      <c r="H500" s="79">
        <v>245</v>
      </c>
      <c r="I500" s="79">
        <v>299</v>
      </c>
    </row>
    <row r="501" spans="1:9" x14ac:dyDescent="0.25">
      <c r="A501" s="88" t="s">
        <v>1915</v>
      </c>
      <c r="B501" s="81"/>
      <c r="C501" s="79" t="s">
        <v>75</v>
      </c>
      <c r="D501" s="24"/>
      <c r="E501" s="61" t="s">
        <v>772</v>
      </c>
      <c r="F501" s="83">
        <v>11</v>
      </c>
      <c r="G501" s="79">
        <v>326</v>
      </c>
      <c r="H501" s="79">
        <v>385</v>
      </c>
      <c r="I501" s="79">
        <v>470</v>
      </c>
    </row>
    <row r="502" spans="1:9" x14ac:dyDescent="0.25">
      <c r="A502" s="88" t="s">
        <v>1916</v>
      </c>
      <c r="B502" s="81">
        <v>0.50185185185185199</v>
      </c>
      <c r="C502" s="79" t="s">
        <v>270</v>
      </c>
      <c r="D502" s="24"/>
      <c r="E502" s="61" t="s">
        <v>1282</v>
      </c>
      <c r="F502" s="83">
        <v>7</v>
      </c>
      <c r="G502" s="79">
        <v>187</v>
      </c>
      <c r="H502" s="79">
        <v>221</v>
      </c>
      <c r="I502" s="79">
        <v>269</v>
      </c>
    </row>
    <row r="503" spans="1:9" x14ac:dyDescent="0.25">
      <c r="A503" s="88" t="s">
        <v>1917</v>
      </c>
      <c r="B503" s="81"/>
      <c r="C503" s="79" t="s">
        <v>1270</v>
      </c>
      <c r="D503" s="24"/>
      <c r="E503" s="29" t="s">
        <v>773</v>
      </c>
      <c r="F503" s="83">
        <v>13</v>
      </c>
      <c r="G503" s="79">
        <v>375</v>
      </c>
      <c r="H503" s="79">
        <v>443</v>
      </c>
      <c r="I503" s="79">
        <v>540</v>
      </c>
    </row>
    <row r="504" spans="1:9" x14ac:dyDescent="0.25">
      <c r="A504" s="88" t="s">
        <v>1918</v>
      </c>
      <c r="B504" s="81"/>
      <c r="C504" s="79" t="s">
        <v>1270</v>
      </c>
      <c r="D504" s="24"/>
      <c r="E504" s="29" t="s">
        <v>774</v>
      </c>
      <c r="F504" s="83">
        <v>13</v>
      </c>
      <c r="G504" s="79">
        <v>375</v>
      </c>
      <c r="H504" s="79">
        <v>443</v>
      </c>
      <c r="I504" s="79">
        <v>540</v>
      </c>
    </row>
    <row r="505" spans="1:9" x14ac:dyDescent="0.25">
      <c r="A505" s="88" t="s">
        <v>1919</v>
      </c>
      <c r="B505" s="81"/>
      <c r="C505" s="79" t="s">
        <v>1270</v>
      </c>
      <c r="D505" s="24"/>
      <c r="E505" s="29" t="s">
        <v>262</v>
      </c>
      <c r="F505" s="83">
        <v>13</v>
      </c>
      <c r="G505" s="79">
        <v>375</v>
      </c>
      <c r="H505" s="79">
        <v>443</v>
      </c>
      <c r="I505" s="79">
        <v>540</v>
      </c>
    </row>
    <row r="506" spans="1:9" x14ac:dyDescent="0.25">
      <c r="A506" s="88" t="s">
        <v>1920</v>
      </c>
      <c r="B506" s="81"/>
      <c r="C506" s="79" t="s">
        <v>1270</v>
      </c>
      <c r="D506" s="24"/>
      <c r="E506" s="29" t="s">
        <v>775</v>
      </c>
      <c r="F506" s="83">
        <v>13</v>
      </c>
      <c r="G506" s="79">
        <v>375</v>
      </c>
      <c r="H506" s="79">
        <v>443</v>
      </c>
      <c r="I506" s="79">
        <v>540</v>
      </c>
    </row>
    <row r="507" spans="1:9" x14ac:dyDescent="0.25">
      <c r="A507" s="88" t="s">
        <v>1921</v>
      </c>
      <c r="B507" s="81"/>
      <c r="C507" s="79" t="s">
        <v>1270</v>
      </c>
      <c r="D507" s="24"/>
      <c r="E507" s="29" t="s">
        <v>263</v>
      </c>
      <c r="F507" s="83">
        <v>13</v>
      </c>
      <c r="G507" s="79">
        <v>375</v>
      </c>
      <c r="H507" s="79">
        <v>443</v>
      </c>
      <c r="I507" s="79">
        <v>540</v>
      </c>
    </row>
    <row r="508" spans="1:9" x14ac:dyDescent="0.25">
      <c r="A508" s="88" t="s">
        <v>1922</v>
      </c>
      <c r="B508" s="81"/>
      <c r="C508" s="79" t="s">
        <v>1270</v>
      </c>
      <c r="D508" s="24"/>
      <c r="E508" s="29" t="s">
        <v>264</v>
      </c>
      <c r="F508" s="83">
        <v>13</v>
      </c>
      <c r="G508" s="79">
        <v>375</v>
      </c>
      <c r="H508" s="79">
        <v>443</v>
      </c>
      <c r="I508" s="79">
        <v>540</v>
      </c>
    </row>
    <row r="509" spans="1:9" x14ac:dyDescent="0.25">
      <c r="A509" s="88" t="s">
        <v>1923</v>
      </c>
      <c r="B509" s="81"/>
      <c r="C509" s="79" t="s">
        <v>1270</v>
      </c>
      <c r="D509" s="24"/>
      <c r="E509" s="29" t="s">
        <v>776</v>
      </c>
      <c r="F509" s="83">
        <v>13</v>
      </c>
      <c r="G509" s="79">
        <v>375</v>
      </c>
      <c r="H509" s="79">
        <v>443</v>
      </c>
      <c r="I509" s="79">
        <v>540</v>
      </c>
    </row>
    <row r="510" spans="1:9" x14ac:dyDescent="0.25">
      <c r="A510" s="88" t="s">
        <v>1924</v>
      </c>
      <c r="B510" s="81"/>
      <c r="C510" s="79" t="s">
        <v>1270</v>
      </c>
      <c r="D510" s="24"/>
      <c r="E510" s="29" t="s">
        <v>265</v>
      </c>
      <c r="F510" s="83">
        <v>13</v>
      </c>
      <c r="G510" s="79">
        <v>375</v>
      </c>
      <c r="H510" s="79">
        <v>443</v>
      </c>
      <c r="I510" s="79">
        <v>540</v>
      </c>
    </row>
    <row r="511" spans="1:9" x14ac:dyDescent="0.25">
      <c r="A511" s="88" t="s">
        <v>1925</v>
      </c>
      <c r="B511" s="81">
        <v>0.24354838709677401</v>
      </c>
      <c r="C511" s="79" t="s">
        <v>46</v>
      </c>
      <c r="D511" s="24"/>
      <c r="E511" s="61" t="s">
        <v>1283</v>
      </c>
      <c r="F511" s="83">
        <v>11</v>
      </c>
      <c r="G511" s="79">
        <v>326</v>
      </c>
      <c r="H511" s="79">
        <v>385</v>
      </c>
      <c r="I511" s="79">
        <v>469</v>
      </c>
    </row>
    <row r="512" spans="1:9" x14ac:dyDescent="0.25">
      <c r="A512" s="88" t="s">
        <v>1926</v>
      </c>
      <c r="B512" s="81"/>
      <c r="C512" s="79" t="s">
        <v>1097</v>
      </c>
      <c r="D512" s="24"/>
      <c r="E512" s="61" t="s">
        <v>266</v>
      </c>
      <c r="F512" s="83">
        <v>20</v>
      </c>
      <c r="G512" s="79">
        <v>563</v>
      </c>
      <c r="H512" s="79">
        <v>664</v>
      </c>
      <c r="I512" s="79">
        <v>810</v>
      </c>
    </row>
    <row r="513" spans="1:9" x14ac:dyDescent="0.25">
      <c r="A513" s="88" t="s">
        <v>1927</v>
      </c>
      <c r="B513" s="81">
        <v>0.19876543209876499</v>
      </c>
      <c r="C513" s="79" t="s">
        <v>32</v>
      </c>
      <c r="D513" s="24"/>
      <c r="E513" s="61" t="s">
        <v>268</v>
      </c>
      <c r="F513" s="83">
        <v>16</v>
      </c>
      <c r="G513" s="79">
        <v>451</v>
      </c>
      <c r="H513" s="79">
        <v>532</v>
      </c>
      <c r="I513" s="79">
        <v>649</v>
      </c>
    </row>
    <row r="514" spans="1:9" x14ac:dyDescent="0.25">
      <c r="A514" s="88" t="s">
        <v>1928</v>
      </c>
      <c r="B514" s="81"/>
      <c r="C514" s="79" t="s">
        <v>1097</v>
      </c>
      <c r="D514" s="24"/>
      <c r="E514" s="61" t="s">
        <v>269</v>
      </c>
      <c r="F514" s="83">
        <v>18</v>
      </c>
      <c r="G514" s="79">
        <v>508</v>
      </c>
      <c r="H514" s="79">
        <v>599</v>
      </c>
      <c r="I514" s="79">
        <v>730</v>
      </c>
    </row>
    <row r="515" spans="1:9" x14ac:dyDescent="0.25">
      <c r="A515" s="88" t="s">
        <v>1929</v>
      </c>
      <c r="B515" s="81">
        <v>0.30199999999999999</v>
      </c>
      <c r="C515" s="79" t="s">
        <v>787</v>
      </c>
      <c r="D515" s="24"/>
      <c r="E515" s="61" t="s">
        <v>271</v>
      </c>
      <c r="F515" s="83">
        <v>8</v>
      </c>
      <c r="G515" s="79">
        <v>242</v>
      </c>
      <c r="H515" s="79">
        <v>286</v>
      </c>
      <c r="I515" s="79">
        <v>349</v>
      </c>
    </row>
    <row r="516" spans="1:9" x14ac:dyDescent="0.25">
      <c r="A516" s="88" t="s">
        <v>1930</v>
      </c>
      <c r="B516" s="81">
        <v>0.30199999999999999</v>
      </c>
      <c r="C516" s="79" t="s">
        <v>787</v>
      </c>
      <c r="D516" s="24"/>
      <c r="E516" s="61" t="s">
        <v>272</v>
      </c>
      <c r="F516" s="83">
        <v>8</v>
      </c>
      <c r="G516" s="79">
        <v>242</v>
      </c>
      <c r="H516" s="79">
        <v>286</v>
      </c>
      <c r="I516" s="79">
        <v>349</v>
      </c>
    </row>
    <row r="517" spans="1:9" x14ac:dyDescent="0.25">
      <c r="A517" s="88" t="s">
        <v>1931</v>
      </c>
      <c r="B517" s="81">
        <v>0.42897959183673501</v>
      </c>
      <c r="C517" s="79" t="s">
        <v>163</v>
      </c>
      <c r="D517" s="24"/>
      <c r="E517" s="61" t="s">
        <v>274</v>
      </c>
      <c r="F517" s="83">
        <v>34</v>
      </c>
      <c r="G517" s="79">
        <v>972</v>
      </c>
      <c r="H517" s="79">
        <v>1147</v>
      </c>
      <c r="I517" s="79">
        <v>1399</v>
      </c>
    </row>
    <row r="518" spans="1:9" x14ac:dyDescent="0.25">
      <c r="A518" s="88" t="s">
        <v>1932</v>
      </c>
      <c r="B518" s="81">
        <v>0.30290697674418599</v>
      </c>
      <c r="C518" s="79" t="s">
        <v>1095</v>
      </c>
      <c r="D518" s="24"/>
      <c r="E518" s="61" t="s">
        <v>22</v>
      </c>
      <c r="F518" s="83">
        <v>29</v>
      </c>
      <c r="G518" s="79">
        <v>833</v>
      </c>
      <c r="H518" s="79">
        <v>983</v>
      </c>
      <c r="I518" s="79">
        <v>1199</v>
      </c>
    </row>
    <row r="519" spans="1:9" x14ac:dyDescent="0.25">
      <c r="A519" s="88" t="s">
        <v>1933</v>
      </c>
      <c r="B519" s="81">
        <v>0.30317460317460299</v>
      </c>
      <c r="C519" s="79" t="s">
        <v>183</v>
      </c>
      <c r="D519" s="24"/>
      <c r="E519" s="61" t="s">
        <v>581</v>
      </c>
      <c r="F519" s="83">
        <v>11</v>
      </c>
      <c r="G519" s="79">
        <v>305</v>
      </c>
      <c r="H519" s="79">
        <v>360</v>
      </c>
      <c r="I519" s="79">
        <v>439</v>
      </c>
    </row>
    <row r="520" spans="1:9" x14ac:dyDescent="0.25">
      <c r="A520" s="88" t="s">
        <v>1934</v>
      </c>
      <c r="B520" s="81">
        <v>0.30317460317460299</v>
      </c>
      <c r="C520" s="79" t="s">
        <v>183</v>
      </c>
      <c r="D520" s="24"/>
      <c r="E520" s="61" t="s">
        <v>582</v>
      </c>
      <c r="F520" s="83">
        <v>11</v>
      </c>
      <c r="G520" s="79">
        <v>305</v>
      </c>
      <c r="H520" s="79">
        <v>360</v>
      </c>
      <c r="I520" s="79">
        <v>439</v>
      </c>
    </row>
    <row r="521" spans="1:9" x14ac:dyDescent="0.25">
      <c r="A521" s="88" t="s">
        <v>1935</v>
      </c>
      <c r="B521" s="81">
        <v>0.30317460317460299</v>
      </c>
      <c r="C521" s="79" t="s">
        <v>183</v>
      </c>
      <c r="D521" s="24"/>
      <c r="E521" s="61" t="s">
        <v>583</v>
      </c>
      <c r="F521" s="83">
        <v>11</v>
      </c>
      <c r="G521" s="79">
        <v>305</v>
      </c>
      <c r="H521" s="79">
        <v>360</v>
      </c>
      <c r="I521" s="79">
        <v>439</v>
      </c>
    </row>
    <row r="522" spans="1:9" x14ac:dyDescent="0.25">
      <c r="A522" s="88" t="s">
        <v>1936</v>
      </c>
      <c r="B522" s="81">
        <v>0.30317460317460299</v>
      </c>
      <c r="C522" s="79" t="s">
        <v>183</v>
      </c>
      <c r="D522" s="24"/>
      <c r="E522" s="61" t="s">
        <v>584</v>
      </c>
      <c r="F522" s="83">
        <v>11</v>
      </c>
      <c r="G522" s="79">
        <v>305</v>
      </c>
      <c r="H522" s="79">
        <v>360</v>
      </c>
      <c r="I522" s="79">
        <v>439</v>
      </c>
    </row>
    <row r="523" spans="1:9" x14ac:dyDescent="0.25">
      <c r="A523" s="88" t="s">
        <v>1937</v>
      </c>
      <c r="B523" s="81">
        <v>0.30317460317460299</v>
      </c>
      <c r="C523" s="79" t="s">
        <v>183</v>
      </c>
      <c r="D523" s="24"/>
      <c r="E523" s="61" t="s">
        <v>585</v>
      </c>
      <c r="F523" s="83">
        <v>11</v>
      </c>
      <c r="G523" s="79">
        <v>305</v>
      </c>
      <c r="H523" s="79">
        <v>360</v>
      </c>
      <c r="I523" s="79">
        <v>439</v>
      </c>
    </row>
    <row r="524" spans="1:9" x14ac:dyDescent="0.25">
      <c r="A524" s="88" t="s">
        <v>1938</v>
      </c>
      <c r="B524" s="81">
        <v>0.30317460317460299</v>
      </c>
      <c r="C524" s="79" t="s">
        <v>183</v>
      </c>
      <c r="D524" s="24"/>
      <c r="E524" s="61" t="s">
        <v>586</v>
      </c>
      <c r="F524" s="83">
        <v>11</v>
      </c>
      <c r="G524" s="79">
        <v>305</v>
      </c>
      <c r="H524" s="79">
        <v>360</v>
      </c>
      <c r="I524" s="79">
        <v>439</v>
      </c>
    </row>
    <row r="525" spans="1:9" x14ac:dyDescent="0.25">
      <c r="A525" s="88" t="s">
        <v>1939</v>
      </c>
      <c r="B525" s="81">
        <v>0.30317460317460299</v>
      </c>
      <c r="C525" s="79" t="s">
        <v>183</v>
      </c>
      <c r="D525" s="24"/>
      <c r="E525" s="61" t="s">
        <v>587</v>
      </c>
      <c r="F525" s="83">
        <v>11</v>
      </c>
      <c r="G525" s="79">
        <v>305</v>
      </c>
      <c r="H525" s="79">
        <v>360</v>
      </c>
      <c r="I525" s="79">
        <v>439</v>
      </c>
    </row>
    <row r="526" spans="1:9" x14ac:dyDescent="0.25">
      <c r="A526" s="88" t="s">
        <v>1940</v>
      </c>
      <c r="B526" s="81">
        <v>0.30317460317460299</v>
      </c>
      <c r="C526" s="79" t="s">
        <v>183</v>
      </c>
      <c r="D526" s="24"/>
      <c r="E526" s="61" t="s">
        <v>588</v>
      </c>
      <c r="F526" s="83">
        <v>11</v>
      </c>
      <c r="G526" s="79">
        <v>305</v>
      </c>
      <c r="H526" s="79">
        <v>360</v>
      </c>
      <c r="I526" s="79">
        <v>439</v>
      </c>
    </row>
    <row r="527" spans="1:9" x14ac:dyDescent="0.25">
      <c r="A527" s="88" t="s">
        <v>1941</v>
      </c>
      <c r="B527" s="81">
        <v>0.30240963855421699</v>
      </c>
      <c r="C527" s="79" t="s">
        <v>761</v>
      </c>
      <c r="D527" s="24"/>
      <c r="E527" s="61" t="s">
        <v>665</v>
      </c>
      <c r="F527" s="83">
        <v>14</v>
      </c>
      <c r="G527" s="79">
        <v>403</v>
      </c>
      <c r="H527" s="79">
        <v>475</v>
      </c>
      <c r="I527" s="79">
        <v>579</v>
      </c>
    </row>
    <row r="528" spans="1:9" x14ac:dyDescent="0.25">
      <c r="A528" s="88" t="s">
        <v>1942</v>
      </c>
      <c r="B528" s="81">
        <v>0.30240963855421699</v>
      </c>
      <c r="C528" s="79" t="s">
        <v>761</v>
      </c>
      <c r="D528" s="24"/>
      <c r="E528" s="61" t="s">
        <v>666</v>
      </c>
      <c r="F528" s="83">
        <v>14</v>
      </c>
      <c r="G528" s="79">
        <v>403</v>
      </c>
      <c r="H528" s="79">
        <v>475</v>
      </c>
      <c r="I528" s="79">
        <v>579</v>
      </c>
    </row>
    <row r="529" spans="1:9" x14ac:dyDescent="0.25">
      <c r="A529" s="88" t="s">
        <v>1943</v>
      </c>
      <c r="B529" s="81">
        <v>0.30240963855421699</v>
      </c>
      <c r="C529" s="79" t="s">
        <v>761</v>
      </c>
      <c r="D529" s="24"/>
      <c r="E529" s="61" t="s">
        <v>667</v>
      </c>
      <c r="F529" s="83">
        <v>14</v>
      </c>
      <c r="G529" s="79">
        <v>403</v>
      </c>
      <c r="H529" s="79">
        <v>475</v>
      </c>
      <c r="I529" s="79">
        <v>579</v>
      </c>
    </row>
    <row r="530" spans="1:9" x14ac:dyDescent="0.25">
      <c r="A530" s="88" t="s">
        <v>1944</v>
      </c>
      <c r="B530" s="81"/>
      <c r="C530" s="79" t="s">
        <v>75</v>
      </c>
      <c r="D530" s="24"/>
      <c r="E530" s="29" t="s">
        <v>777</v>
      </c>
      <c r="F530" s="83">
        <v>12</v>
      </c>
      <c r="G530" s="79">
        <v>347</v>
      </c>
      <c r="H530" s="79">
        <v>410</v>
      </c>
      <c r="I530" s="79">
        <v>500</v>
      </c>
    </row>
    <row r="531" spans="1:9" x14ac:dyDescent="0.25">
      <c r="A531" s="88" t="s">
        <v>1945</v>
      </c>
      <c r="B531" s="81"/>
      <c r="C531" s="79" t="s">
        <v>75</v>
      </c>
      <c r="D531" s="24"/>
      <c r="E531" s="29" t="s">
        <v>778</v>
      </c>
      <c r="F531" s="83">
        <v>12</v>
      </c>
      <c r="G531" s="79">
        <v>347</v>
      </c>
      <c r="H531" s="79">
        <v>410</v>
      </c>
      <c r="I531" s="79">
        <v>500</v>
      </c>
    </row>
    <row r="532" spans="1:9" x14ac:dyDescent="0.25">
      <c r="A532" s="88" t="s">
        <v>1946</v>
      </c>
      <c r="B532" s="81"/>
      <c r="C532" s="79" t="s">
        <v>75</v>
      </c>
      <c r="D532" s="24"/>
      <c r="E532" s="29" t="s">
        <v>779</v>
      </c>
      <c r="F532" s="83">
        <v>12</v>
      </c>
      <c r="G532" s="79">
        <v>347</v>
      </c>
      <c r="H532" s="79">
        <v>410</v>
      </c>
      <c r="I532" s="79">
        <v>500</v>
      </c>
    </row>
    <row r="533" spans="1:9" x14ac:dyDescent="0.25">
      <c r="A533" s="88" t="s">
        <v>1947</v>
      </c>
      <c r="B533" s="81"/>
      <c r="C533" s="79" t="s">
        <v>75</v>
      </c>
      <c r="D533" s="24"/>
      <c r="E533" s="29" t="s">
        <v>780</v>
      </c>
      <c r="F533" s="83">
        <v>12</v>
      </c>
      <c r="G533" s="79">
        <v>347</v>
      </c>
      <c r="H533" s="79">
        <v>410</v>
      </c>
      <c r="I533" s="79">
        <v>500</v>
      </c>
    </row>
    <row r="534" spans="1:9" x14ac:dyDescent="0.25">
      <c r="A534" s="88" t="s">
        <v>1948</v>
      </c>
      <c r="B534" s="81"/>
      <c r="C534" s="79" t="s">
        <v>75</v>
      </c>
      <c r="D534" s="24"/>
      <c r="E534" s="29" t="s">
        <v>781</v>
      </c>
      <c r="F534" s="83">
        <v>12</v>
      </c>
      <c r="G534" s="79">
        <v>347</v>
      </c>
      <c r="H534" s="79">
        <v>410</v>
      </c>
      <c r="I534" s="79">
        <v>500</v>
      </c>
    </row>
    <row r="535" spans="1:9" x14ac:dyDescent="0.25">
      <c r="A535" s="88" t="s">
        <v>1949</v>
      </c>
      <c r="B535" s="81"/>
      <c r="C535" s="79" t="s">
        <v>75</v>
      </c>
      <c r="D535" s="24"/>
      <c r="E535" s="29" t="s">
        <v>782</v>
      </c>
      <c r="F535" s="83">
        <v>12</v>
      </c>
      <c r="G535" s="79">
        <v>347</v>
      </c>
      <c r="H535" s="79">
        <v>410</v>
      </c>
      <c r="I535" s="79">
        <v>500</v>
      </c>
    </row>
    <row r="536" spans="1:9" x14ac:dyDescent="0.25">
      <c r="A536" s="88" t="s">
        <v>1950</v>
      </c>
      <c r="B536" s="81"/>
      <c r="C536" s="79" t="s">
        <v>75</v>
      </c>
      <c r="D536" s="24"/>
      <c r="E536" s="29" t="s">
        <v>783</v>
      </c>
      <c r="F536" s="83">
        <v>12</v>
      </c>
      <c r="G536" s="79">
        <v>347</v>
      </c>
      <c r="H536" s="79">
        <v>410</v>
      </c>
      <c r="I536" s="79">
        <v>500</v>
      </c>
    </row>
    <row r="537" spans="1:9" x14ac:dyDescent="0.25">
      <c r="A537" s="88" t="s">
        <v>1951</v>
      </c>
      <c r="B537" s="81"/>
      <c r="C537" s="79" t="s">
        <v>75</v>
      </c>
      <c r="D537" s="24"/>
      <c r="E537" s="29" t="s">
        <v>784</v>
      </c>
      <c r="F537" s="83">
        <v>12</v>
      </c>
      <c r="G537" s="79">
        <v>347</v>
      </c>
      <c r="H537" s="79">
        <v>410</v>
      </c>
      <c r="I537" s="79">
        <v>500</v>
      </c>
    </row>
    <row r="538" spans="1:9" x14ac:dyDescent="0.25">
      <c r="A538" s="88" t="s">
        <v>1952</v>
      </c>
      <c r="B538" s="81">
        <v>0.20568181818181799</v>
      </c>
      <c r="C538" s="79" t="s">
        <v>985</v>
      </c>
      <c r="D538" s="24"/>
      <c r="E538" s="61" t="s">
        <v>796</v>
      </c>
      <c r="F538" s="83">
        <v>17</v>
      </c>
      <c r="G538" s="79">
        <v>486</v>
      </c>
      <c r="H538" s="79">
        <v>573</v>
      </c>
      <c r="I538" s="79">
        <v>699</v>
      </c>
    </row>
    <row r="539" spans="1:9" x14ac:dyDescent="0.25">
      <c r="A539" s="88" t="s">
        <v>1953</v>
      </c>
      <c r="B539" s="81">
        <v>0.20568181818181799</v>
      </c>
      <c r="C539" s="79" t="s">
        <v>985</v>
      </c>
      <c r="D539" s="24"/>
      <c r="E539" s="61" t="s">
        <v>797</v>
      </c>
      <c r="F539" s="83">
        <v>17</v>
      </c>
      <c r="G539" s="79">
        <v>486</v>
      </c>
      <c r="H539" s="79">
        <v>573</v>
      </c>
      <c r="I539" s="79">
        <v>699</v>
      </c>
    </row>
    <row r="540" spans="1:9" x14ac:dyDescent="0.25">
      <c r="A540" s="88" t="s">
        <v>1954</v>
      </c>
      <c r="B540" s="81">
        <v>0.30199999999999999</v>
      </c>
      <c r="C540" s="79" t="s">
        <v>757</v>
      </c>
      <c r="D540" s="24"/>
      <c r="E540" s="61" t="s">
        <v>645</v>
      </c>
      <c r="F540" s="83">
        <v>8</v>
      </c>
      <c r="G540" s="79">
        <v>242</v>
      </c>
      <c r="H540" s="79">
        <v>286</v>
      </c>
      <c r="I540" s="79">
        <v>349</v>
      </c>
    </row>
    <row r="541" spans="1:9" x14ac:dyDescent="0.25">
      <c r="A541" s="88" t="s">
        <v>1955</v>
      </c>
      <c r="B541" s="81">
        <v>0.88604651162790704</v>
      </c>
      <c r="C541" s="79" t="s">
        <v>1126</v>
      </c>
      <c r="D541" s="24" t="s">
        <v>19</v>
      </c>
      <c r="E541" s="61" t="s">
        <v>277</v>
      </c>
      <c r="F541" s="83">
        <v>1</v>
      </c>
      <c r="G541" s="79">
        <v>34</v>
      </c>
      <c r="H541" s="79">
        <v>40</v>
      </c>
      <c r="I541" s="79">
        <v>49</v>
      </c>
    </row>
    <row r="542" spans="1:9" x14ac:dyDescent="0.25">
      <c r="A542" s="88" t="s">
        <v>1956</v>
      </c>
      <c r="B542" s="81">
        <v>0.30465116279069798</v>
      </c>
      <c r="C542" s="79" t="s">
        <v>986</v>
      </c>
      <c r="D542" s="24"/>
      <c r="E542" s="61" t="s">
        <v>590</v>
      </c>
      <c r="F542" s="83">
        <v>7</v>
      </c>
      <c r="G542" s="79">
        <v>208</v>
      </c>
      <c r="H542" s="79">
        <v>245</v>
      </c>
      <c r="I542" s="79">
        <v>299</v>
      </c>
    </row>
    <row r="543" spans="1:9" x14ac:dyDescent="0.25">
      <c r="A543" s="88" t="s">
        <v>1957</v>
      </c>
      <c r="B543" s="81">
        <v>0.30465116279069798</v>
      </c>
      <c r="C543" s="79" t="s">
        <v>987</v>
      </c>
      <c r="D543" s="24"/>
      <c r="E543" s="61" t="s">
        <v>591</v>
      </c>
      <c r="F543" s="83">
        <v>7</v>
      </c>
      <c r="G543" s="79">
        <v>208</v>
      </c>
      <c r="H543" s="79">
        <v>245</v>
      </c>
      <c r="I543" s="79">
        <v>299</v>
      </c>
    </row>
    <row r="544" spans="1:9" x14ac:dyDescent="0.25">
      <c r="A544" s="88" t="s">
        <v>1958</v>
      </c>
      <c r="B544" s="81"/>
      <c r="C544" s="79" t="s">
        <v>75</v>
      </c>
      <c r="D544" s="24"/>
      <c r="E544" s="61" t="s">
        <v>278</v>
      </c>
      <c r="F544" s="83">
        <v>10</v>
      </c>
      <c r="G544" s="79">
        <v>299</v>
      </c>
      <c r="H544" s="79">
        <v>353</v>
      </c>
      <c r="I544" s="79">
        <v>430</v>
      </c>
    </row>
    <row r="545" spans="1:9" x14ac:dyDescent="0.25">
      <c r="A545" s="88" t="s">
        <v>1959</v>
      </c>
      <c r="B545" s="81">
        <v>0.30465116279069798</v>
      </c>
      <c r="C545" s="79" t="s">
        <v>986</v>
      </c>
      <c r="D545" s="24"/>
      <c r="E545" s="61" t="s">
        <v>592</v>
      </c>
      <c r="F545" s="83">
        <v>7</v>
      </c>
      <c r="G545" s="79">
        <v>208</v>
      </c>
      <c r="H545" s="79">
        <v>245</v>
      </c>
      <c r="I545" s="79">
        <v>299</v>
      </c>
    </row>
    <row r="546" spans="1:9" x14ac:dyDescent="0.25">
      <c r="A546" s="88" t="s">
        <v>1960</v>
      </c>
      <c r="B546" s="81">
        <v>0.43666666666666698</v>
      </c>
      <c r="C546" s="79" t="s">
        <v>1105</v>
      </c>
      <c r="D546" s="24"/>
      <c r="E546" s="61" t="s">
        <v>683</v>
      </c>
      <c r="F546" s="83">
        <v>4</v>
      </c>
      <c r="G546" s="79">
        <v>118</v>
      </c>
      <c r="H546" s="79">
        <v>139</v>
      </c>
      <c r="I546" s="79">
        <v>169</v>
      </c>
    </row>
    <row r="547" spans="1:9" x14ac:dyDescent="0.25">
      <c r="A547" s="88" t="s">
        <v>1961</v>
      </c>
      <c r="B547" s="81">
        <v>0.30153061224489802</v>
      </c>
      <c r="C547" s="79" t="s">
        <v>1095</v>
      </c>
      <c r="D547" s="24"/>
      <c r="E547" s="61" t="s">
        <v>652</v>
      </c>
      <c r="F547" s="83">
        <v>33</v>
      </c>
      <c r="G547" s="79">
        <v>952</v>
      </c>
      <c r="H547" s="79">
        <v>1123</v>
      </c>
      <c r="I547" s="79">
        <v>1369</v>
      </c>
    </row>
    <row r="548" spans="1:9" x14ac:dyDescent="0.25">
      <c r="A548" s="88" t="s">
        <v>1962</v>
      </c>
      <c r="B548" s="81">
        <v>0.302702702702703</v>
      </c>
      <c r="C548" s="79" t="s">
        <v>49</v>
      </c>
      <c r="D548" s="24"/>
      <c r="E548" s="61" t="s">
        <v>686</v>
      </c>
      <c r="F548" s="83">
        <v>3</v>
      </c>
      <c r="G548" s="79">
        <v>90</v>
      </c>
      <c r="H548" s="79">
        <v>106</v>
      </c>
      <c r="I548" s="79">
        <v>129</v>
      </c>
    </row>
    <row r="549" spans="1:9" x14ac:dyDescent="0.25">
      <c r="A549" s="88" t="s">
        <v>1963</v>
      </c>
      <c r="B549" s="81">
        <v>0.30465116279069798</v>
      </c>
      <c r="C549" s="79" t="s">
        <v>49</v>
      </c>
      <c r="D549" s="24"/>
      <c r="E549" s="61" t="s">
        <v>750</v>
      </c>
      <c r="F549" s="83">
        <v>7</v>
      </c>
      <c r="G549" s="79">
        <v>208</v>
      </c>
      <c r="H549" s="79">
        <v>245</v>
      </c>
      <c r="I549" s="79">
        <v>299</v>
      </c>
    </row>
    <row r="550" spans="1:9" x14ac:dyDescent="0.25">
      <c r="A550" s="88" t="s">
        <v>1964</v>
      </c>
      <c r="B550" s="81"/>
      <c r="C550" s="79" t="s">
        <v>89</v>
      </c>
      <c r="D550" s="24"/>
      <c r="E550" s="61" t="s">
        <v>730</v>
      </c>
      <c r="F550" s="83">
        <v>24</v>
      </c>
      <c r="G550" s="79">
        <v>695</v>
      </c>
      <c r="H550" s="79">
        <v>820</v>
      </c>
      <c r="I550" s="79">
        <v>1000</v>
      </c>
    </row>
    <row r="551" spans="1:9" x14ac:dyDescent="0.25">
      <c r="A551" s="88" t="s">
        <v>1965</v>
      </c>
      <c r="B551" s="81">
        <v>0.244285714285714</v>
      </c>
      <c r="C551" s="79" t="s">
        <v>46</v>
      </c>
      <c r="D551" s="24"/>
      <c r="E551" s="61" t="s">
        <v>282</v>
      </c>
      <c r="F551" s="83">
        <v>13</v>
      </c>
      <c r="G551" s="79">
        <v>368</v>
      </c>
      <c r="H551" s="79">
        <v>434</v>
      </c>
      <c r="I551" s="79">
        <v>529</v>
      </c>
    </row>
    <row r="552" spans="1:9" x14ac:dyDescent="0.25">
      <c r="A552" s="88" t="s">
        <v>1966</v>
      </c>
      <c r="B552" s="81"/>
      <c r="C552" s="79" t="s">
        <v>1270</v>
      </c>
      <c r="D552" s="24"/>
      <c r="E552" s="61" t="s">
        <v>287</v>
      </c>
      <c r="F552" s="83">
        <v>12</v>
      </c>
      <c r="G552" s="79">
        <v>347</v>
      </c>
      <c r="H552" s="79">
        <v>410</v>
      </c>
      <c r="I552" s="79">
        <v>500</v>
      </c>
    </row>
    <row r="553" spans="1:9" x14ac:dyDescent="0.25">
      <c r="A553" s="88" t="s">
        <v>1967</v>
      </c>
      <c r="B553" s="81"/>
      <c r="C553" s="79" t="s">
        <v>1270</v>
      </c>
      <c r="D553" s="24"/>
      <c r="E553" s="61" t="s">
        <v>1284</v>
      </c>
      <c r="F553" s="83">
        <v>12</v>
      </c>
      <c r="G553" s="79">
        <v>347</v>
      </c>
      <c r="H553" s="79">
        <v>410</v>
      </c>
      <c r="I553" s="79">
        <v>500</v>
      </c>
    </row>
    <row r="554" spans="1:9" x14ac:dyDescent="0.25">
      <c r="A554" s="88" t="s">
        <v>1968</v>
      </c>
      <c r="B554" s="81"/>
      <c r="C554" s="79" t="s">
        <v>1270</v>
      </c>
      <c r="D554" s="24"/>
      <c r="E554" s="61" t="s">
        <v>1285</v>
      </c>
      <c r="F554" s="83">
        <v>12</v>
      </c>
      <c r="G554" s="79">
        <v>347</v>
      </c>
      <c r="H554" s="79">
        <v>410</v>
      </c>
      <c r="I554" s="79">
        <v>500</v>
      </c>
    </row>
    <row r="555" spans="1:9" x14ac:dyDescent="0.25">
      <c r="A555" s="88" t="s">
        <v>1969</v>
      </c>
      <c r="B555" s="81">
        <v>0.30317460317460299</v>
      </c>
      <c r="C555" s="79" t="s">
        <v>183</v>
      </c>
      <c r="D555" s="89"/>
      <c r="E555" s="61" t="s">
        <v>1009</v>
      </c>
      <c r="F555" s="83">
        <v>11</v>
      </c>
      <c r="G555" s="79">
        <v>305</v>
      </c>
      <c r="H555" s="79">
        <v>360</v>
      </c>
      <c r="I555" s="79">
        <v>439</v>
      </c>
    </row>
    <row r="556" spans="1:9" x14ac:dyDescent="0.25">
      <c r="A556" s="88" t="s">
        <v>1970</v>
      </c>
      <c r="B556" s="81">
        <v>0.54848484848484802</v>
      </c>
      <c r="C556" s="79" t="s">
        <v>27</v>
      </c>
      <c r="D556" s="24"/>
      <c r="E556" s="61" t="s">
        <v>1124</v>
      </c>
      <c r="F556" s="83">
        <v>4</v>
      </c>
      <c r="G556" s="79">
        <v>103</v>
      </c>
      <c r="H556" s="79">
        <v>122</v>
      </c>
      <c r="I556" s="79">
        <v>149</v>
      </c>
    </row>
    <row r="557" spans="1:9" x14ac:dyDescent="0.25">
      <c r="A557" s="88" t="s">
        <v>1971</v>
      </c>
      <c r="B557" s="81">
        <v>0.54848484848484802</v>
      </c>
      <c r="C557" s="79" t="s">
        <v>27</v>
      </c>
      <c r="D557" s="24"/>
      <c r="E557" s="61" t="s">
        <v>1125</v>
      </c>
      <c r="F557" s="83">
        <v>4</v>
      </c>
      <c r="G557" s="79">
        <v>103</v>
      </c>
      <c r="H557" s="79">
        <v>122</v>
      </c>
      <c r="I557" s="79">
        <v>149</v>
      </c>
    </row>
    <row r="558" spans="1:9" x14ac:dyDescent="0.25">
      <c r="A558" s="88" t="s">
        <v>1972</v>
      </c>
      <c r="B558" s="81">
        <v>0.59629629629629599</v>
      </c>
      <c r="C558" s="79" t="s">
        <v>993</v>
      </c>
      <c r="D558" s="24"/>
      <c r="E558" s="61" t="s">
        <v>1286</v>
      </c>
      <c r="F558" s="83">
        <v>3</v>
      </c>
      <c r="G558" s="79">
        <v>75</v>
      </c>
      <c r="H558" s="79">
        <v>89</v>
      </c>
      <c r="I558" s="79">
        <v>109</v>
      </c>
    </row>
    <row r="559" spans="1:9" x14ac:dyDescent="0.25">
      <c r="A559" s="88" t="s">
        <v>1973</v>
      </c>
      <c r="B559" s="81">
        <v>0.59230769230769198</v>
      </c>
      <c r="C559" s="79" t="s">
        <v>993</v>
      </c>
      <c r="D559" s="24"/>
      <c r="E559" s="61" t="s">
        <v>1287</v>
      </c>
      <c r="F559" s="83">
        <v>4</v>
      </c>
      <c r="G559" s="79">
        <v>110</v>
      </c>
      <c r="H559" s="79">
        <v>130</v>
      </c>
      <c r="I559" s="79">
        <v>159</v>
      </c>
    </row>
    <row r="560" spans="1:9" x14ac:dyDescent="0.25">
      <c r="A560" s="88" t="s">
        <v>1974</v>
      </c>
      <c r="B560" s="81">
        <v>0.54848484848484802</v>
      </c>
      <c r="C560" s="79" t="s">
        <v>27</v>
      </c>
      <c r="D560" s="24"/>
      <c r="E560" s="61" t="s">
        <v>1127</v>
      </c>
      <c r="F560" s="83">
        <v>4</v>
      </c>
      <c r="G560" s="79">
        <v>103</v>
      </c>
      <c r="H560" s="79">
        <v>122</v>
      </c>
      <c r="I560" s="79">
        <v>149</v>
      </c>
    </row>
    <row r="561" spans="1:9" x14ac:dyDescent="0.25">
      <c r="A561" s="88" t="s">
        <v>1975</v>
      </c>
      <c r="B561" s="81">
        <v>0.20071428571428601</v>
      </c>
      <c r="C561" s="79" t="s">
        <v>624</v>
      </c>
      <c r="D561" s="24"/>
      <c r="E561" s="61" t="s">
        <v>689</v>
      </c>
      <c r="F561" s="83">
        <v>27</v>
      </c>
      <c r="G561" s="79">
        <v>778</v>
      </c>
      <c r="H561" s="79">
        <v>918</v>
      </c>
      <c r="I561" s="79">
        <v>1119</v>
      </c>
    </row>
    <row r="562" spans="1:9" x14ac:dyDescent="0.25">
      <c r="A562" s="88" t="s">
        <v>1976</v>
      </c>
      <c r="B562" s="81">
        <v>0.34200000000000003</v>
      </c>
      <c r="C562" s="79" t="s">
        <v>989</v>
      </c>
      <c r="D562" s="24"/>
      <c r="E562" s="61" t="s">
        <v>1017</v>
      </c>
      <c r="F562" s="83">
        <v>8</v>
      </c>
      <c r="G562" s="79">
        <v>229</v>
      </c>
      <c r="H562" s="79">
        <v>270</v>
      </c>
      <c r="I562" s="79">
        <v>329</v>
      </c>
    </row>
    <row r="563" spans="1:9" x14ac:dyDescent="0.25">
      <c r="A563" s="88" t="s">
        <v>1977</v>
      </c>
      <c r="B563" s="81">
        <v>0.30199999999999999</v>
      </c>
      <c r="C563" s="79" t="s">
        <v>989</v>
      </c>
      <c r="D563" s="24"/>
      <c r="E563" s="61" t="s">
        <v>1018</v>
      </c>
      <c r="F563" s="83">
        <v>8</v>
      </c>
      <c r="G563" s="79">
        <v>242</v>
      </c>
      <c r="H563" s="79">
        <v>286</v>
      </c>
      <c r="I563" s="79">
        <v>349</v>
      </c>
    </row>
    <row r="564" spans="1:9" x14ac:dyDescent="0.25">
      <c r="A564" s="88" t="s">
        <v>1978</v>
      </c>
      <c r="B564" s="81">
        <v>0.29843750000000002</v>
      </c>
      <c r="C564" s="79" t="s">
        <v>989</v>
      </c>
      <c r="D564" s="24"/>
      <c r="E564" s="61" t="s">
        <v>1067</v>
      </c>
      <c r="F564" s="83">
        <v>11</v>
      </c>
      <c r="G564" s="79">
        <v>312</v>
      </c>
      <c r="H564" s="79">
        <v>368</v>
      </c>
      <c r="I564" s="79">
        <v>449</v>
      </c>
    </row>
    <row r="565" spans="1:9" x14ac:dyDescent="0.25">
      <c r="A565" s="88" t="s">
        <v>1979</v>
      </c>
      <c r="B565" s="81">
        <v>0.200833333333333</v>
      </c>
      <c r="C565" s="79" t="s">
        <v>80</v>
      </c>
      <c r="D565" s="24"/>
      <c r="E565" s="61" t="s">
        <v>970</v>
      </c>
      <c r="F565" s="83">
        <v>23</v>
      </c>
      <c r="G565" s="79">
        <v>666</v>
      </c>
      <c r="H565" s="79">
        <v>786</v>
      </c>
      <c r="I565" s="79">
        <v>959</v>
      </c>
    </row>
    <row r="566" spans="1:9" x14ac:dyDescent="0.25">
      <c r="A566" s="88" t="s">
        <v>1980</v>
      </c>
      <c r="B566" s="81">
        <v>0.30465116279069798</v>
      </c>
      <c r="C566" s="79" t="s">
        <v>95</v>
      </c>
      <c r="D566" s="24"/>
      <c r="E566" s="61" t="s">
        <v>1019</v>
      </c>
      <c r="F566" s="83">
        <v>7</v>
      </c>
      <c r="G566" s="79">
        <v>208</v>
      </c>
      <c r="H566" s="79">
        <v>245</v>
      </c>
      <c r="I566" s="79">
        <v>299</v>
      </c>
    </row>
    <row r="567" spans="1:9" x14ac:dyDescent="0.25">
      <c r="A567" s="88" t="s">
        <v>1981</v>
      </c>
      <c r="B567" s="81">
        <v>0.495294117647059</v>
      </c>
      <c r="C567" s="79" t="s">
        <v>1106</v>
      </c>
      <c r="D567" s="24"/>
      <c r="E567" s="61" t="s">
        <v>1288</v>
      </c>
      <c r="F567" s="83">
        <v>10</v>
      </c>
      <c r="G567" s="79">
        <v>298</v>
      </c>
      <c r="H567" s="79">
        <v>352</v>
      </c>
      <c r="I567" s="79">
        <v>429</v>
      </c>
    </row>
    <row r="568" spans="1:9" x14ac:dyDescent="0.25">
      <c r="A568" s="88" t="s">
        <v>1982</v>
      </c>
      <c r="B568" s="81">
        <v>0.48260869565217401</v>
      </c>
      <c r="C568" s="79" t="s">
        <v>1220</v>
      </c>
      <c r="D568" s="24"/>
      <c r="E568" s="61" t="s">
        <v>1289</v>
      </c>
      <c r="F568" s="83">
        <v>2</v>
      </c>
      <c r="G568" s="79">
        <v>83</v>
      </c>
      <c r="H568" s="79">
        <v>98</v>
      </c>
      <c r="I568" s="79">
        <v>119</v>
      </c>
    </row>
    <row r="569" spans="1:9" x14ac:dyDescent="0.25">
      <c r="A569" s="88" t="s">
        <v>1983</v>
      </c>
      <c r="B569" s="81"/>
      <c r="C569" s="79" t="s">
        <v>766</v>
      </c>
      <c r="D569" s="24"/>
      <c r="E569" s="61" t="s">
        <v>690</v>
      </c>
      <c r="F569" s="83">
        <v>6</v>
      </c>
      <c r="G569" s="79">
        <v>160</v>
      </c>
      <c r="H569" s="79">
        <v>189</v>
      </c>
      <c r="I569" s="79">
        <v>230</v>
      </c>
    </row>
    <row r="570" spans="1:9" x14ac:dyDescent="0.25">
      <c r="A570" s="88" t="s">
        <v>1984</v>
      </c>
      <c r="B570" s="81">
        <v>0.68400000000000005</v>
      </c>
      <c r="C570" s="79" t="s">
        <v>1220</v>
      </c>
      <c r="D570" s="24"/>
      <c r="E570" s="61" t="s">
        <v>1021</v>
      </c>
      <c r="F570" s="83">
        <v>2</v>
      </c>
      <c r="G570" s="79">
        <v>55</v>
      </c>
      <c r="H570" s="79">
        <v>65</v>
      </c>
      <c r="I570" s="79">
        <v>79</v>
      </c>
    </row>
    <row r="571" spans="1:9" x14ac:dyDescent="0.25">
      <c r="A571" s="88" t="s">
        <v>1985</v>
      </c>
      <c r="B571" s="81"/>
      <c r="C571" s="79" t="s">
        <v>1103</v>
      </c>
      <c r="D571" s="24"/>
      <c r="E571" s="61" t="s">
        <v>619</v>
      </c>
      <c r="F571" s="83">
        <v>17</v>
      </c>
      <c r="G571" s="79">
        <v>486</v>
      </c>
      <c r="H571" s="79">
        <v>574</v>
      </c>
      <c r="I571" s="79">
        <v>700</v>
      </c>
    </row>
    <row r="572" spans="1:9" x14ac:dyDescent="0.25">
      <c r="A572" s="88" t="s">
        <v>1986</v>
      </c>
      <c r="B572" s="81"/>
      <c r="C572" s="79" t="s">
        <v>1103</v>
      </c>
      <c r="D572" s="24"/>
      <c r="E572" s="61" t="s">
        <v>672</v>
      </c>
      <c r="F572" s="83">
        <v>17</v>
      </c>
      <c r="G572" s="79">
        <v>486</v>
      </c>
      <c r="H572" s="79">
        <v>574</v>
      </c>
      <c r="I572" s="79">
        <v>700</v>
      </c>
    </row>
    <row r="573" spans="1:9" x14ac:dyDescent="0.25">
      <c r="A573" s="88" t="s">
        <v>1987</v>
      </c>
      <c r="B573" s="81"/>
      <c r="C573" s="79" t="s">
        <v>1103</v>
      </c>
      <c r="D573" s="24"/>
      <c r="E573" s="61" t="s">
        <v>693</v>
      </c>
      <c r="F573" s="83">
        <v>17</v>
      </c>
      <c r="G573" s="79">
        <v>486</v>
      </c>
      <c r="H573" s="79">
        <v>574</v>
      </c>
      <c r="I573" s="79">
        <v>700</v>
      </c>
    </row>
    <row r="574" spans="1:9" x14ac:dyDescent="0.25">
      <c r="A574" s="88" t="s">
        <v>1988</v>
      </c>
      <c r="B574" s="81"/>
      <c r="C574" s="79" t="s">
        <v>1103</v>
      </c>
      <c r="D574" s="24"/>
      <c r="E574" s="61" t="s">
        <v>694</v>
      </c>
      <c r="F574" s="83">
        <v>17</v>
      </c>
      <c r="G574" s="79">
        <v>486</v>
      </c>
      <c r="H574" s="79">
        <v>574</v>
      </c>
      <c r="I574" s="79">
        <v>700</v>
      </c>
    </row>
    <row r="575" spans="1:9" x14ac:dyDescent="0.25">
      <c r="A575" s="88" t="s">
        <v>1989</v>
      </c>
      <c r="B575" s="81"/>
      <c r="C575" s="79" t="s">
        <v>1103</v>
      </c>
      <c r="D575" s="24"/>
      <c r="E575" s="61" t="s">
        <v>695</v>
      </c>
      <c r="F575" s="83">
        <v>17</v>
      </c>
      <c r="G575" s="79">
        <v>486</v>
      </c>
      <c r="H575" s="79">
        <v>574</v>
      </c>
      <c r="I575" s="79">
        <v>700</v>
      </c>
    </row>
    <row r="576" spans="1:9" x14ac:dyDescent="0.25">
      <c r="A576" s="88" t="s">
        <v>1990</v>
      </c>
      <c r="B576" s="81"/>
      <c r="C576" s="79" t="s">
        <v>1103</v>
      </c>
      <c r="D576" s="24"/>
      <c r="E576" s="61" t="s">
        <v>696</v>
      </c>
      <c r="F576" s="83">
        <v>17</v>
      </c>
      <c r="G576" s="79">
        <v>486</v>
      </c>
      <c r="H576" s="79">
        <v>574</v>
      </c>
      <c r="I576" s="79">
        <v>700</v>
      </c>
    </row>
    <row r="577" spans="1:9" x14ac:dyDescent="0.25">
      <c r="A577" s="88" t="s">
        <v>1991</v>
      </c>
      <c r="B577" s="81"/>
      <c r="C577" s="79" t="s">
        <v>1103</v>
      </c>
      <c r="D577" s="24"/>
      <c r="E577" s="61" t="s">
        <v>697</v>
      </c>
      <c r="F577" s="83">
        <v>17</v>
      </c>
      <c r="G577" s="79">
        <v>486</v>
      </c>
      <c r="H577" s="79">
        <v>574</v>
      </c>
      <c r="I577" s="79">
        <v>700</v>
      </c>
    </row>
    <row r="578" spans="1:9" x14ac:dyDescent="0.25">
      <c r="A578" s="88" t="s">
        <v>1992</v>
      </c>
      <c r="B578" s="81">
        <v>0.35588235294117598</v>
      </c>
      <c r="C578" s="79" t="s">
        <v>708</v>
      </c>
      <c r="D578" s="24"/>
      <c r="E578" s="61" t="s">
        <v>1068</v>
      </c>
      <c r="F578" s="83">
        <v>5</v>
      </c>
      <c r="G578" s="79">
        <v>153</v>
      </c>
      <c r="H578" s="79">
        <v>180</v>
      </c>
      <c r="I578" s="79">
        <v>219</v>
      </c>
    </row>
    <row r="579" spans="1:9" x14ac:dyDescent="0.25">
      <c r="A579" s="88" t="s">
        <v>1993</v>
      </c>
      <c r="B579" s="81">
        <v>0.35588235294117598</v>
      </c>
      <c r="C579" s="79" t="s">
        <v>708</v>
      </c>
      <c r="D579" s="24"/>
      <c r="E579" s="61" t="s">
        <v>1069</v>
      </c>
      <c r="F579" s="83">
        <v>5</v>
      </c>
      <c r="G579" s="79">
        <v>153</v>
      </c>
      <c r="H579" s="79">
        <v>180</v>
      </c>
      <c r="I579" s="79">
        <v>219</v>
      </c>
    </row>
    <row r="580" spans="1:9" x14ac:dyDescent="0.25">
      <c r="A580" s="88" t="s">
        <v>1994</v>
      </c>
      <c r="B580" s="81">
        <v>0.7</v>
      </c>
      <c r="C580" s="79" t="s">
        <v>786</v>
      </c>
      <c r="D580" s="24"/>
      <c r="E580" s="29" t="s">
        <v>654</v>
      </c>
      <c r="F580" s="83">
        <v>3</v>
      </c>
      <c r="G580" s="79">
        <v>90</v>
      </c>
      <c r="H580" s="79">
        <v>106</v>
      </c>
      <c r="I580" s="79">
        <v>129</v>
      </c>
    </row>
    <row r="581" spans="1:9" x14ac:dyDescent="0.25">
      <c r="A581" s="88" t="s">
        <v>1995</v>
      </c>
      <c r="B581" s="81">
        <v>0.7</v>
      </c>
      <c r="C581" s="79" t="s">
        <v>786</v>
      </c>
      <c r="D581" s="24"/>
      <c r="E581" s="29" t="s">
        <v>718</v>
      </c>
      <c r="F581" s="83">
        <v>3</v>
      </c>
      <c r="G581" s="79">
        <v>90</v>
      </c>
      <c r="H581" s="79">
        <v>106</v>
      </c>
      <c r="I581" s="79">
        <v>129</v>
      </c>
    </row>
    <row r="582" spans="1:9" x14ac:dyDescent="0.25">
      <c r="A582" s="88" t="s">
        <v>1996</v>
      </c>
      <c r="B582" s="81">
        <v>0.7</v>
      </c>
      <c r="C582" s="79" t="s">
        <v>786</v>
      </c>
      <c r="D582" s="24"/>
      <c r="E582" s="29" t="s">
        <v>719</v>
      </c>
      <c r="F582" s="83">
        <v>3</v>
      </c>
      <c r="G582" s="79">
        <v>90</v>
      </c>
      <c r="H582" s="79">
        <v>106</v>
      </c>
      <c r="I582" s="79">
        <v>129</v>
      </c>
    </row>
    <row r="583" spans="1:9" x14ac:dyDescent="0.25">
      <c r="A583" s="88" t="s">
        <v>1997</v>
      </c>
      <c r="B583" s="81">
        <v>0.7</v>
      </c>
      <c r="C583" s="79" t="s">
        <v>786</v>
      </c>
      <c r="D583" s="24"/>
      <c r="E583" s="29" t="s">
        <v>720</v>
      </c>
      <c r="F583" s="83">
        <v>3</v>
      </c>
      <c r="G583" s="79">
        <v>90</v>
      </c>
      <c r="H583" s="79">
        <v>106</v>
      </c>
      <c r="I583" s="79">
        <v>129</v>
      </c>
    </row>
    <row r="584" spans="1:9" x14ac:dyDescent="0.25">
      <c r="A584" s="88" t="s">
        <v>1998</v>
      </c>
      <c r="B584" s="81">
        <v>0.7</v>
      </c>
      <c r="C584" s="79" t="s">
        <v>786</v>
      </c>
      <c r="D584" s="24"/>
      <c r="E584" s="29" t="s">
        <v>721</v>
      </c>
      <c r="F584" s="83">
        <v>3</v>
      </c>
      <c r="G584" s="79">
        <v>90</v>
      </c>
      <c r="H584" s="79">
        <v>106</v>
      </c>
      <c r="I584" s="79">
        <v>129</v>
      </c>
    </row>
    <row r="585" spans="1:9" x14ac:dyDescent="0.25">
      <c r="A585" s="88" t="s">
        <v>1999</v>
      </c>
      <c r="B585" s="81">
        <v>0.7</v>
      </c>
      <c r="C585" s="79" t="s">
        <v>786</v>
      </c>
      <c r="D585" s="24"/>
      <c r="E585" s="29" t="s">
        <v>722</v>
      </c>
      <c r="F585" s="83">
        <v>3</v>
      </c>
      <c r="G585" s="79">
        <v>90</v>
      </c>
      <c r="H585" s="79">
        <v>106</v>
      </c>
      <c r="I585" s="79">
        <v>129</v>
      </c>
    </row>
    <row r="586" spans="1:9" x14ac:dyDescent="0.25">
      <c r="A586" s="88" t="s">
        <v>2000</v>
      </c>
      <c r="B586" s="81">
        <v>0.7</v>
      </c>
      <c r="C586" s="79" t="s">
        <v>786</v>
      </c>
      <c r="D586" s="24"/>
      <c r="E586" s="29" t="s">
        <v>723</v>
      </c>
      <c r="F586" s="83">
        <v>3</v>
      </c>
      <c r="G586" s="79">
        <v>90</v>
      </c>
      <c r="H586" s="79">
        <v>106</v>
      </c>
      <c r="I586" s="79">
        <v>129</v>
      </c>
    </row>
    <row r="587" spans="1:9" x14ac:dyDescent="0.25">
      <c r="A587" s="88" t="s">
        <v>2001</v>
      </c>
      <c r="B587" s="81">
        <v>0.7</v>
      </c>
      <c r="C587" s="79" t="s">
        <v>786</v>
      </c>
      <c r="D587" s="24"/>
      <c r="E587" s="29" t="s">
        <v>724</v>
      </c>
      <c r="F587" s="83">
        <v>3</v>
      </c>
      <c r="G587" s="79">
        <v>90</v>
      </c>
      <c r="H587" s="79">
        <v>106</v>
      </c>
      <c r="I587" s="79">
        <v>129</v>
      </c>
    </row>
    <row r="588" spans="1:9" x14ac:dyDescent="0.25">
      <c r="A588" s="88" t="s">
        <v>2002</v>
      </c>
      <c r="B588" s="81">
        <v>0.65348837209302302</v>
      </c>
      <c r="C588" s="79" t="s">
        <v>1004</v>
      </c>
      <c r="D588" s="24"/>
      <c r="E588" s="61" t="s">
        <v>647</v>
      </c>
      <c r="F588" s="83">
        <v>4</v>
      </c>
      <c r="G588" s="79">
        <v>103</v>
      </c>
      <c r="H588" s="79">
        <v>122</v>
      </c>
      <c r="I588" s="79">
        <v>149</v>
      </c>
    </row>
    <row r="589" spans="1:9" x14ac:dyDescent="0.25">
      <c r="A589" s="88" t="s">
        <v>2003</v>
      </c>
      <c r="B589" s="81">
        <v>0.65348837209302302</v>
      </c>
      <c r="C589" s="79" t="s">
        <v>1004</v>
      </c>
      <c r="D589" s="24"/>
      <c r="E589" s="61" t="s">
        <v>1290</v>
      </c>
      <c r="F589" s="83">
        <v>4</v>
      </c>
      <c r="G589" s="79">
        <v>103</v>
      </c>
      <c r="H589" s="79">
        <v>122</v>
      </c>
      <c r="I589" s="79">
        <v>149</v>
      </c>
    </row>
    <row r="590" spans="1:9" x14ac:dyDescent="0.25">
      <c r="A590" s="88" t="s">
        <v>2004</v>
      </c>
      <c r="B590" s="81">
        <v>0.65348837209302302</v>
      </c>
      <c r="C590" s="79" t="s">
        <v>1004</v>
      </c>
      <c r="D590" s="24"/>
      <c r="E590" s="61" t="s">
        <v>1291</v>
      </c>
      <c r="F590" s="83">
        <v>4</v>
      </c>
      <c r="G590" s="79">
        <v>103</v>
      </c>
      <c r="H590" s="79">
        <v>122</v>
      </c>
      <c r="I590" s="79">
        <v>149</v>
      </c>
    </row>
    <row r="591" spans="1:9" x14ac:dyDescent="0.25">
      <c r="A591" s="88" t="s">
        <v>2005</v>
      </c>
      <c r="B591" s="81"/>
      <c r="C591" s="79" t="s">
        <v>75</v>
      </c>
      <c r="D591" s="24"/>
      <c r="E591" s="61" t="s">
        <v>655</v>
      </c>
      <c r="F591" s="83">
        <v>11</v>
      </c>
      <c r="G591" s="79">
        <v>326</v>
      </c>
      <c r="H591" s="79">
        <v>385</v>
      </c>
      <c r="I591" s="79">
        <v>470</v>
      </c>
    </row>
    <row r="592" spans="1:9" x14ac:dyDescent="0.25">
      <c r="A592" s="88" t="s">
        <v>2006</v>
      </c>
      <c r="B592" s="81"/>
      <c r="C592" s="79" t="s">
        <v>75</v>
      </c>
      <c r="D592" s="24"/>
      <c r="E592" s="61" t="s">
        <v>1133</v>
      </c>
      <c r="F592" s="83">
        <v>11</v>
      </c>
      <c r="G592" s="79">
        <v>326</v>
      </c>
      <c r="H592" s="79">
        <v>385</v>
      </c>
      <c r="I592" s="79">
        <v>470</v>
      </c>
    </row>
    <row r="593" spans="1:9" x14ac:dyDescent="0.25">
      <c r="A593" s="88" t="s">
        <v>2007</v>
      </c>
      <c r="B593" s="81"/>
      <c r="C593" s="79" t="s">
        <v>986</v>
      </c>
      <c r="D593" s="24"/>
      <c r="E593" s="61" t="s">
        <v>620</v>
      </c>
      <c r="F593" s="83">
        <v>8</v>
      </c>
      <c r="G593" s="79">
        <v>243</v>
      </c>
      <c r="H593" s="79">
        <v>287</v>
      </c>
      <c r="I593" s="79">
        <v>350</v>
      </c>
    </row>
    <row r="594" spans="1:9" x14ac:dyDescent="0.25">
      <c r="A594" s="88" t="s">
        <v>2008</v>
      </c>
      <c r="B594" s="81"/>
      <c r="C594" s="79" t="s">
        <v>986</v>
      </c>
      <c r="D594" s="24"/>
      <c r="E594" s="61" t="s">
        <v>284</v>
      </c>
      <c r="F594" s="83">
        <v>8</v>
      </c>
      <c r="G594" s="79">
        <v>243</v>
      </c>
      <c r="H594" s="79">
        <v>287</v>
      </c>
      <c r="I594" s="79">
        <v>350</v>
      </c>
    </row>
    <row r="595" spans="1:9" x14ac:dyDescent="0.25">
      <c r="A595" s="88" t="s">
        <v>2009</v>
      </c>
      <c r="B595" s="81"/>
      <c r="C595" s="79" t="s">
        <v>986</v>
      </c>
      <c r="D595" s="24"/>
      <c r="E595" s="61" t="s">
        <v>1151</v>
      </c>
      <c r="F595" s="83">
        <v>8</v>
      </c>
      <c r="G595" s="79">
        <v>243</v>
      </c>
      <c r="H595" s="79">
        <v>287</v>
      </c>
      <c r="I595" s="79">
        <v>350</v>
      </c>
    </row>
    <row r="596" spans="1:9" x14ac:dyDescent="0.25">
      <c r="A596" s="88" t="s">
        <v>2010</v>
      </c>
      <c r="B596" s="81"/>
      <c r="C596" s="79" t="s">
        <v>986</v>
      </c>
      <c r="D596" s="24"/>
      <c r="E596" s="61" t="s">
        <v>621</v>
      </c>
      <c r="F596" s="83">
        <v>5</v>
      </c>
      <c r="G596" s="79">
        <v>153</v>
      </c>
      <c r="H596" s="79">
        <v>180</v>
      </c>
      <c r="I596" s="79">
        <v>220</v>
      </c>
    </row>
    <row r="597" spans="1:9" x14ac:dyDescent="0.25">
      <c r="A597" s="88" t="s">
        <v>2011</v>
      </c>
      <c r="B597" s="81"/>
      <c r="C597" s="79" t="s">
        <v>986</v>
      </c>
      <c r="D597" s="24"/>
      <c r="E597" s="61" t="s">
        <v>622</v>
      </c>
      <c r="F597" s="83">
        <v>8</v>
      </c>
      <c r="G597" s="79">
        <v>243</v>
      </c>
      <c r="H597" s="79">
        <v>287</v>
      </c>
      <c r="I597" s="79">
        <v>350</v>
      </c>
    </row>
    <row r="598" spans="1:9" x14ac:dyDescent="0.25">
      <c r="A598" s="88" t="s">
        <v>2012</v>
      </c>
      <c r="B598" s="81">
        <v>0.28857142857142898</v>
      </c>
      <c r="C598" s="79" t="s">
        <v>1126</v>
      </c>
      <c r="D598" s="24"/>
      <c r="E598" s="61" t="s">
        <v>972</v>
      </c>
      <c r="F598" s="83">
        <v>5</v>
      </c>
      <c r="G598" s="79">
        <v>173</v>
      </c>
      <c r="H598" s="79">
        <v>204</v>
      </c>
      <c r="I598" s="79">
        <v>249</v>
      </c>
    </row>
    <row r="599" spans="1:9" x14ac:dyDescent="0.25">
      <c r="A599" s="88" t="s">
        <v>2013</v>
      </c>
      <c r="B599" s="81">
        <v>0.28857142857142898</v>
      </c>
      <c r="C599" s="79" t="s">
        <v>1126</v>
      </c>
      <c r="D599" s="24"/>
      <c r="E599" s="61" t="s">
        <v>973</v>
      </c>
      <c r="F599" s="83">
        <v>5</v>
      </c>
      <c r="G599" s="79">
        <v>173</v>
      </c>
      <c r="H599" s="79">
        <v>204</v>
      </c>
      <c r="I599" s="79">
        <v>249</v>
      </c>
    </row>
    <row r="600" spans="1:9" x14ac:dyDescent="0.25">
      <c r="A600" s="88" t="s">
        <v>2014</v>
      </c>
      <c r="B600" s="81">
        <v>0.28857142857142898</v>
      </c>
      <c r="C600" s="79" t="s">
        <v>1126</v>
      </c>
      <c r="D600" s="24"/>
      <c r="E600" s="61" t="s">
        <v>974</v>
      </c>
      <c r="F600" s="83">
        <v>5</v>
      </c>
      <c r="G600" s="79">
        <v>173</v>
      </c>
      <c r="H600" s="79">
        <v>204</v>
      </c>
      <c r="I600" s="79">
        <v>249</v>
      </c>
    </row>
    <row r="601" spans="1:9" x14ac:dyDescent="0.25">
      <c r="A601" s="88" t="s">
        <v>2015</v>
      </c>
      <c r="B601" s="81">
        <v>0.28857142857142898</v>
      </c>
      <c r="C601" s="79" t="s">
        <v>1126</v>
      </c>
      <c r="D601" s="24"/>
      <c r="E601" s="61" t="s">
        <v>975</v>
      </c>
      <c r="F601" s="83">
        <v>5</v>
      </c>
      <c r="G601" s="79">
        <v>173</v>
      </c>
      <c r="H601" s="79">
        <v>204</v>
      </c>
      <c r="I601" s="79">
        <v>249</v>
      </c>
    </row>
    <row r="602" spans="1:9" x14ac:dyDescent="0.25">
      <c r="A602" s="88" t="s">
        <v>2016</v>
      </c>
      <c r="B602" s="81">
        <v>0.28857142857142898</v>
      </c>
      <c r="C602" s="79" t="s">
        <v>1126</v>
      </c>
      <c r="D602" s="24"/>
      <c r="E602" s="61" t="s">
        <v>976</v>
      </c>
      <c r="F602" s="83">
        <v>5</v>
      </c>
      <c r="G602" s="79">
        <v>173</v>
      </c>
      <c r="H602" s="79">
        <v>204</v>
      </c>
      <c r="I602" s="79">
        <v>249</v>
      </c>
    </row>
    <row r="603" spans="1:9" x14ac:dyDescent="0.25">
      <c r="A603" s="88" t="s">
        <v>2017</v>
      </c>
      <c r="B603" s="81">
        <v>0.3</v>
      </c>
      <c r="C603" s="79" t="s">
        <v>183</v>
      </c>
      <c r="D603" s="24"/>
      <c r="E603" s="61" t="s">
        <v>977</v>
      </c>
      <c r="F603" s="83">
        <v>8</v>
      </c>
      <c r="G603" s="79">
        <v>229</v>
      </c>
      <c r="H603" s="79">
        <v>270</v>
      </c>
      <c r="I603" s="79">
        <v>329</v>
      </c>
    </row>
    <row r="604" spans="1:9" x14ac:dyDescent="0.25">
      <c r="A604" s="88" t="s">
        <v>2018</v>
      </c>
      <c r="B604" s="81"/>
      <c r="C604" s="79" t="s">
        <v>1270</v>
      </c>
      <c r="D604" s="24"/>
      <c r="E604" s="61" t="s">
        <v>1023</v>
      </c>
      <c r="F604" s="83">
        <v>11</v>
      </c>
      <c r="G604" s="79">
        <v>326</v>
      </c>
      <c r="H604" s="79">
        <v>385</v>
      </c>
      <c r="I604" s="79">
        <v>470</v>
      </c>
    </row>
    <row r="605" spans="1:9" x14ac:dyDescent="0.25">
      <c r="A605" s="88" t="s">
        <v>2019</v>
      </c>
      <c r="B605" s="81">
        <v>0.7</v>
      </c>
      <c r="C605" s="79" t="s">
        <v>786</v>
      </c>
      <c r="D605" s="24"/>
      <c r="E605" s="61" t="s">
        <v>625</v>
      </c>
      <c r="F605" s="83">
        <v>3</v>
      </c>
      <c r="G605" s="79">
        <v>90</v>
      </c>
      <c r="H605" s="79">
        <v>106</v>
      </c>
      <c r="I605" s="79">
        <v>129</v>
      </c>
    </row>
    <row r="606" spans="1:9" x14ac:dyDescent="0.25">
      <c r="A606" s="88" t="s">
        <v>2020</v>
      </c>
      <c r="B606" s="81">
        <v>0.7</v>
      </c>
      <c r="C606" s="79" t="s">
        <v>786</v>
      </c>
      <c r="D606" s="24"/>
      <c r="E606" s="61" t="s">
        <v>626</v>
      </c>
      <c r="F606" s="83">
        <v>3</v>
      </c>
      <c r="G606" s="79">
        <v>90</v>
      </c>
      <c r="H606" s="79">
        <v>106</v>
      </c>
      <c r="I606" s="79">
        <v>129</v>
      </c>
    </row>
    <row r="607" spans="1:9" x14ac:dyDescent="0.25">
      <c r="A607" s="88" t="s">
        <v>2021</v>
      </c>
      <c r="B607" s="81">
        <v>0.7</v>
      </c>
      <c r="C607" s="79" t="s">
        <v>786</v>
      </c>
      <c r="D607" s="24"/>
      <c r="E607" s="61" t="s">
        <v>627</v>
      </c>
      <c r="F607" s="83">
        <v>3</v>
      </c>
      <c r="G607" s="79">
        <v>90</v>
      </c>
      <c r="H607" s="79">
        <v>106</v>
      </c>
      <c r="I607" s="79">
        <v>129</v>
      </c>
    </row>
    <row r="608" spans="1:9" x14ac:dyDescent="0.25">
      <c r="A608" s="88" t="s">
        <v>2022</v>
      </c>
      <c r="B608" s="81">
        <v>0.7</v>
      </c>
      <c r="C608" s="79" t="s">
        <v>786</v>
      </c>
      <c r="D608" s="24"/>
      <c r="E608" s="61" t="s">
        <v>628</v>
      </c>
      <c r="F608" s="83">
        <v>3</v>
      </c>
      <c r="G608" s="79">
        <v>90</v>
      </c>
      <c r="H608" s="79">
        <v>106</v>
      </c>
      <c r="I608" s="79">
        <v>129</v>
      </c>
    </row>
    <row r="609" spans="1:9" x14ac:dyDescent="0.25">
      <c r="A609" s="88" t="s">
        <v>2023</v>
      </c>
      <c r="B609" s="81">
        <v>0.44629629629629602</v>
      </c>
      <c r="C609" s="79" t="s">
        <v>996</v>
      </c>
      <c r="D609" s="24"/>
      <c r="E609" s="29" t="s">
        <v>1025</v>
      </c>
      <c r="F609" s="83">
        <v>7</v>
      </c>
      <c r="G609" s="79">
        <v>208</v>
      </c>
      <c r="H609" s="79">
        <v>245</v>
      </c>
      <c r="I609" s="79">
        <v>299</v>
      </c>
    </row>
    <row r="610" spans="1:9" x14ac:dyDescent="0.25">
      <c r="A610" s="88" t="s">
        <v>2024</v>
      </c>
      <c r="B610" s="81">
        <v>0.44629629629629602</v>
      </c>
      <c r="C610" s="79" t="s">
        <v>996</v>
      </c>
      <c r="D610" s="24"/>
      <c r="E610" s="29" t="s">
        <v>1026</v>
      </c>
      <c r="F610" s="83">
        <v>7</v>
      </c>
      <c r="G610" s="79">
        <v>208</v>
      </c>
      <c r="H610" s="79">
        <v>245</v>
      </c>
      <c r="I610" s="79">
        <v>299</v>
      </c>
    </row>
    <row r="611" spans="1:9" x14ac:dyDescent="0.25">
      <c r="A611" s="88" t="s">
        <v>2025</v>
      </c>
      <c r="B611" s="81">
        <v>0.44629629629629602</v>
      </c>
      <c r="C611" s="79" t="s">
        <v>996</v>
      </c>
      <c r="D611" s="24"/>
      <c r="E611" s="29" t="s">
        <v>1027</v>
      </c>
      <c r="F611" s="83">
        <v>7</v>
      </c>
      <c r="G611" s="79">
        <v>208</v>
      </c>
      <c r="H611" s="79">
        <v>245</v>
      </c>
      <c r="I611" s="79">
        <v>299</v>
      </c>
    </row>
    <row r="612" spans="1:9" x14ac:dyDescent="0.25">
      <c r="A612" s="88" t="s">
        <v>2026</v>
      </c>
      <c r="B612" s="81">
        <v>0.44629629629629602</v>
      </c>
      <c r="C612" s="79" t="s">
        <v>996</v>
      </c>
      <c r="D612" s="24"/>
      <c r="E612" s="29" t="s">
        <v>1028</v>
      </c>
      <c r="F612" s="83">
        <v>7</v>
      </c>
      <c r="G612" s="79">
        <v>208</v>
      </c>
      <c r="H612" s="79">
        <v>245</v>
      </c>
      <c r="I612" s="79">
        <v>299</v>
      </c>
    </row>
    <row r="613" spans="1:9" x14ac:dyDescent="0.25">
      <c r="A613" s="88" t="s">
        <v>2027</v>
      </c>
      <c r="B613" s="81">
        <v>0.44629629629629602</v>
      </c>
      <c r="C613" s="79" t="s">
        <v>996</v>
      </c>
      <c r="D613" s="24"/>
      <c r="E613" s="29" t="s">
        <v>1029</v>
      </c>
      <c r="F613" s="83">
        <v>7</v>
      </c>
      <c r="G613" s="79">
        <v>208</v>
      </c>
      <c r="H613" s="79">
        <v>245</v>
      </c>
      <c r="I613" s="79">
        <v>299</v>
      </c>
    </row>
    <row r="614" spans="1:9" x14ac:dyDescent="0.25">
      <c r="A614" s="88" t="s">
        <v>2028</v>
      </c>
      <c r="B614" s="81">
        <v>0.30694444444444402</v>
      </c>
      <c r="C614" s="79" t="s">
        <v>761</v>
      </c>
      <c r="D614" s="24"/>
      <c r="E614" s="61" t="s">
        <v>1030</v>
      </c>
      <c r="F614" s="83">
        <v>12</v>
      </c>
      <c r="G614" s="79">
        <v>347</v>
      </c>
      <c r="H614" s="79">
        <v>409</v>
      </c>
      <c r="I614" s="79">
        <v>499</v>
      </c>
    </row>
    <row r="615" spans="1:9" x14ac:dyDescent="0.25">
      <c r="A615" s="88" t="s">
        <v>2029</v>
      </c>
      <c r="B615" s="81"/>
      <c r="C615" s="79" t="s">
        <v>75</v>
      </c>
      <c r="D615" s="24"/>
      <c r="E615" s="61" t="s">
        <v>698</v>
      </c>
      <c r="F615" s="83">
        <v>13</v>
      </c>
      <c r="G615" s="79">
        <v>375</v>
      </c>
      <c r="H615" s="79">
        <v>443</v>
      </c>
      <c r="I615" s="79">
        <v>540</v>
      </c>
    </row>
    <row r="616" spans="1:9" x14ac:dyDescent="0.25">
      <c r="A616" s="88" t="s">
        <v>2030</v>
      </c>
      <c r="B616" s="81">
        <v>0.30240963855421699</v>
      </c>
      <c r="C616" s="79" t="s">
        <v>42</v>
      </c>
      <c r="D616" s="24"/>
      <c r="E616" s="29" t="s">
        <v>1031</v>
      </c>
      <c r="F616" s="83">
        <v>14</v>
      </c>
      <c r="G616" s="79">
        <v>403</v>
      </c>
      <c r="H616" s="79">
        <v>475</v>
      </c>
      <c r="I616" s="79">
        <v>579</v>
      </c>
    </row>
    <row r="617" spans="1:9" x14ac:dyDescent="0.25">
      <c r="A617" s="88" t="s">
        <v>2031</v>
      </c>
      <c r="B617" s="81">
        <v>0.30240963855421699</v>
      </c>
      <c r="C617" s="79" t="s">
        <v>42</v>
      </c>
      <c r="D617" s="24"/>
      <c r="E617" s="29" t="s">
        <v>1032</v>
      </c>
      <c r="F617" s="83">
        <v>14</v>
      </c>
      <c r="G617" s="79">
        <v>403</v>
      </c>
      <c r="H617" s="79">
        <v>475</v>
      </c>
      <c r="I617" s="79">
        <v>579</v>
      </c>
    </row>
    <row r="618" spans="1:9" x14ac:dyDescent="0.25">
      <c r="A618" s="88" t="s">
        <v>2032</v>
      </c>
      <c r="B618" s="81">
        <v>0.30240963855421699</v>
      </c>
      <c r="C618" s="79" t="s">
        <v>42</v>
      </c>
      <c r="D618" s="24"/>
      <c r="E618" s="29" t="s">
        <v>1033</v>
      </c>
      <c r="F618" s="83">
        <v>14</v>
      </c>
      <c r="G618" s="79">
        <v>403</v>
      </c>
      <c r="H618" s="79">
        <v>475</v>
      </c>
      <c r="I618" s="79">
        <v>579</v>
      </c>
    </row>
    <row r="619" spans="1:9" x14ac:dyDescent="0.25">
      <c r="A619" s="88" t="s">
        <v>2033</v>
      </c>
      <c r="B619" s="81">
        <v>0.30240963855421699</v>
      </c>
      <c r="C619" s="79" t="s">
        <v>42</v>
      </c>
      <c r="D619" s="24"/>
      <c r="E619" s="29" t="s">
        <v>1034</v>
      </c>
      <c r="F619" s="83">
        <v>14</v>
      </c>
      <c r="G619" s="79">
        <v>403</v>
      </c>
      <c r="H619" s="79">
        <v>475</v>
      </c>
      <c r="I619" s="79">
        <v>579</v>
      </c>
    </row>
    <row r="620" spans="1:9" x14ac:dyDescent="0.25">
      <c r="A620" s="88" t="s">
        <v>2034</v>
      </c>
      <c r="B620" s="81">
        <v>0.30240963855421699</v>
      </c>
      <c r="C620" s="79" t="s">
        <v>42</v>
      </c>
      <c r="D620" s="24"/>
      <c r="E620" s="29" t="s">
        <v>1035</v>
      </c>
      <c r="F620" s="83">
        <v>14</v>
      </c>
      <c r="G620" s="79">
        <v>403</v>
      </c>
      <c r="H620" s="79">
        <v>475</v>
      </c>
      <c r="I620" s="79">
        <v>579</v>
      </c>
    </row>
    <row r="621" spans="1:9" x14ac:dyDescent="0.25">
      <c r="A621" s="88" t="s">
        <v>2035</v>
      </c>
      <c r="B621" s="81">
        <v>0.30240963855421699</v>
      </c>
      <c r="C621" s="79" t="s">
        <v>42</v>
      </c>
      <c r="D621" s="24"/>
      <c r="E621" s="61" t="s">
        <v>1292</v>
      </c>
      <c r="F621" s="83">
        <v>14</v>
      </c>
      <c r="G621" s="79">
        <v>403</v>
      </c>
      <c r="H621" s="79">
        <v>475</v>
      </c>
      <c r="I621" s="79">
        <v>579</v>
      </c>
    </row>
    <row r="622" spans="1:9" x14ac:dyDescent="0.25">
      <c r="A622" s="88" t="s">
        <v>2036</v>
      </c>
      <c r="B622" s="81">
        <v>0.30240963855421699</v>
      </c>
      <c r="C622" s="79" t="s">
        <v>42</v>
      </c>
      <c r="D622" s="24"/>
      <c r="E622" s="61" t="s">
        <v>1293</v>
      </c>
      <c r="F622" s="83">
        <v>14</v>
      </c>
      <c r="G622" s="79">
        <v>403</v>
      </c>
      <c r="H622" s="79">
        <v>475</v>
      </c>
      <c r="I622" s="79">
        <v>579</v>
      </c>
    </row>
    <row r="623" spans="1:9" x14ac:dyDescent="0.25">
      <c r="A623" s="88" t="s">
        <v>2037</v>
      </c>
      <c r="B623" s="81">
        <v>0.30083333333333301</v>
      </c>
      <c r="C623" s="79" t="s">
        <v>23</v>
      </c>
      <c r="D623" s="24"/>
      <c r="E623" s="30" t="s">
        <v>1139</v>
      </c>
      <c r="F623" s="83">
        <v>20</v>
      </c>
      <c r="G623" s="79">
        <v>583</v>
      </c>
      <c r="H623" s="79">
        <v>688</v>
      </c>
      <c r="I623" s="79">
        <v>839</v>
      </c>
    </row>
    <row r="624" spans="1:9" x14ac:dyDescent="0.25">
      <c r="A624" s="88" t="s">
        <v>2038</v>
      </c>
      <c r="B624" s="81"/>
      <c r="C624" s="79" t="s">
        <v>75</v>
      </c>
      <c r="D624" s="24"/>
      <c r="E624" s="25" t="s">
        <v>699</v>
      </c>
      <c r="F624" s="83">
        <v>10</v>
      </c>
      <c r="G624" s="79">
        <v>299</v>
      </c>
      <c r="H624" s="79">
        <v>353</v>
      </c>
      <c r="I624" s="79">
        <v>430</v>
      </c>
    </row>
    <row r="625" spans="1:9" x14ac:dyDescent="0.25">
      <c r="A625" s="88" t="s">
        <v>2039</v>
      </c>
      <c r="B625" s="81"/>
      <c r="C625" s="79" t="s">
        <v>75</v>
      </c>
      <c r="D625" s="24"/>
      <c r="E625" s="25" t="s">
        <v>742</v>
      </c>
      <c r="F625" s="83">
        <v>10</v>
      </c>
      <c r="G625" s="79">
        <v>299</v>
      </c>
      <c r="H625" s="79">
        <v>353</v>
      </c>
      <c r="I625" s="79">
        <v>430</v>
      </c>
    </row>
    <row r="626" spans="1:9" x14ac:dyDescent="0.25">
      <c r="A626" s="88" t="s">
        <v>2040</v>
      </c>
      <c r="B626" s="81"/>
      <c r="C626" s="79" t="s">
        <v>75</v>
      </c>
      <c r="D626" s="24"/>
      <c r="E626" s="25" t="s">
        <v>743</v>
      </c>
      <c r="F626" s="83">
        <v>10</v>
      </c>
      <c r="G626" s="79">
        <v>299</v>
      </c>
      <c r="H626" s="79">
        <v>353</v>
      </c>
      <c r="I626" s="79">
        <v>430</v>
      </c>
    </row>
    <row r="627" spans="1:9" x14ac:dyDescent="0.25">
      <c r="A627" s="88" t="s">
        <v>2041</v>
      </c>
      <c r="B627" s="81"/>
      <c r="C627" s="79" t="s">
        <v>75</v>
      </c>
      <c r="D627" s="24"/>
      <c r="E627" s="25" t="s">
        <v>744</v>
      </c>
      <c r="F627" s="83">
        <v>10</v>
      </c>
      <c r="G627" s="79">
        <v>299</v>
      </c>
      <c r="H627" s="79">
        <v>353</v>
      </c>
      <c r="I627" s="79">
        <v>430</v>
      </c>
    </row>
    <row r="628" spans="1:9" x14ac:dyDescent="0.25">
      <c r="A628" s="88" t="s">
        <v>2042</v>
      </c>
      <c r="B628" s="81"/>
      <c r="C628" s="79" t="s">
        <v>75</v>
      </c>
      <c r="D628" s="24"/>
      <c r="E628" s="25" t="s">
        <v>745</v>
      </c>
      <c r="F628" s="83">
        <v>10</v>
      </c>
      <c r="G628" s="79">
        <v>299</v>
      </c>
      <c r="H628" s="79">
        <v>353</v>
      </c>
      <c r="I628" s="79">
        <v>430</v>
      </c>
    </row>
    <row r="629" spans="1:9" x14ac:dyDescent="0.25">
      <c r="A629" s="88" t="s">
        <v>2043</v>
      </c>
      <c r="B629" s="81"/>
      <c r="C629" s="79" t="s">
        <v>75</v>
      </c>
      <c r="D629" s="24"/>
      <c r="E629" s="25" t="s">
        <v>746</v>
      </c>
      <c r="F629" s="83">
        <v>10</v>
      </c>
      <c r="G629" s="79">
        <v>299</v>
      </c>
      <c r="H629" s="79">
        <v>353</v>
      </c>
      <c r="I629" s="79">
        <v>430</v>
      </c>
    </row>
    <row r="630" spans="1:9" x14ac:dyDescent="0.25">
      <c r="A630" s="88" t="s">
        <v>2044</v>
      </c>
      <c r="B630" s="81"/>
      <c r="C630" s="79" t="s">
        <v>75</v>
      </c>
      <c r="D630" s="24"/>
      <c r="E630" s="25" t="s">
        <v>747</v>
      </c>
      <c r="F630" s="83">
        <v>10</v>
      </c>
      <c r="G630" s="79">
        <v>299</v>
      </c>
      <c r="H630" s="79">
        <v>353</v>
      </c>
      <c r="I630" s="79">
        <v>430</v>
      </c>
    </row>
    <row r="631" spans="1:9" x14ac:dyDescent="0.25">
      <c r="A631" s="88" t="s">
        <v>2045</v>
      </c>
      <c r="B631" s="81"/>
      <c r="C631" s="79" t="s">
        <v>75</v>
      </c>
      <c r="D631" s="24"/>
      <c r="E631" s="25" t="s">
        <v>748</v>
      </c>
      <c r="F631" s="83">
        <v>10</v>
      </c>
      <c r="G631" s="79">
        <v>299</v>
      </c>
      <c r="H631" s="79">
        <v>353</v>
      </c>
      <c r="I631" s="79">
        <v>430</v>
      </c>
    </row>
    <row r="632" spans="1:9" x14ac:dyDescent="0.25">
      <c r="A632" s="88" t="s">
        <v>2046</v>
      </c>
      <c r="B632" s="81">
        <v>0.30199999999999999</v>
      </c>
      <c r="C632" s="79" t="s">
        <v>88</v>
      </c>
      <c r="D632" s="24"/>
      <c r="E632" s="82" t="s">
        <v>1294</v>
      </c>
      <c r="F632" s="83">
        <v>8</v>
      </c>
      <c r="G632" s="79">
        <v>242</v>
      </c>
      <c r="H632" s="79">
        <v>286</v>
      </c>
      <c r="I632" s="79">
        <v>349</v>
      </c>
    </row>
    <row r="633" spans="1:9" x14ac:dyDescent="0.25">
      <c r="A633" s="88" t="s">
        <v>2047</v>
      </c>
      <c r="B633" s="81">
        <v>0.5</v>
      </c>
      <c r="C633" s="79" t="s">
        <v>64</v>
      </c>
      <c r="D633" s="24"/>
      <c r="E633" s="61" t="s">
        <v>1295</v>
      </c>
      <c r="F633" s="83">
        <v>3</v>
      </c>
      <c r="G633" s="79">
        <v>80</v>
      </c>
      <c r="H633" s="79">
        <v>94</v>
      </c>
      <c r="I633" s="79">
        <v>115</v>
      </c>
    </row>
    <row r="634" spans="1:9" x14ac:dyDescent="0.25">
      <c r="A634" s="88" t="s">
        <v>2048</v>
      </c>
      <c r="B634" s="81">
        <v>0.5</v>
      </c>
      <c r="C634" s="79" t="s">
        <v>64</v>
      </c>
      <c r="D634" s="24"/>
      <c r="E634" s="61" t="s">
        <v>1296</v>
      </c>
      <c r="F634" s="83">
        <v>3</v>
      </c>
      <c r="G634" s="79">
        <v>80</v>
      </c>
      <c r="H634" s="79">
        <v>94</v>
      </c>
      <c r="I634" s="79">
        <v>115</v>
      </c>
    </row>
    <row r="635" spans="1:9" x14ac:dyDescent="0.25">
      <c r="A635" s="88" t="s">
        <v>2049</v>
      </c>
      <c r="B635" s="81">
        <v>0.7</v>
      </c>
      <c r="C635" s="79" t="s">
        <v>786</v>
      </c>
      <c r="D635" s="24"/>
      <c r="E635" s="29" t="s">
        <v>656</v>
      </c>
      <c r="F635" s="83">
        <v>3</v>
      </c>
      <c r="G635" s="79">
        <v>90</v>
      </c>
      <c r="H635" s="79">
        <v>106</v>
      </c>
      <c r="I635" s="79">
        <v>129</v>
      </c>
    </row>
    <row r="636" spans="1:9" x14ac:dyDescent="0.25">
      <c r="A636" s="88" t="s">
        <v>2050</v>
      </c>
      <c r="B636" s="81">
        <v>0.7</v>
      </c>
      <c r="C636" s="79" t="s">
        <v>786</v>
      </c>
      <c r="D636" s="24"/>
      <c r="E636" s="29" t="s">
        <v>725</v>
      </c>
      <c r="F636" s="83">
        <v>3</v>
      </c>
      <c r="G636" s="79">
        <v>90</v>
      </c>
      <c r="H636" s="79">
        <v>106</v>
      </c>
      <c r="I636" s="79">
        <v>129</v>
      </c>
    </row>
    <row r="637" spans="1:9" x14ac:dyDescent="0.25">
      <c r="A637" s="88" t="s">
        <v>2051</v>
      </c>
      <c r="B637" s="81">
        <v>0.7</v>
      </c>
      <c r="C637" s="79" t="s">
        <v>786</v>
      </c>
      <c r="D637" s="24"/>
      <c r="E637" s="29" t="s">
        <v>726</v>
      </c>
      <c r="F637" s="83">
        <v>3</v>
      </c>
      <c r="G637" s="79">
        <v>90</v>
      </c>
      <c r="H637" s="79">
        <v>106</v>
      </c>
      <c r="I637" s="79">
        <v>129</v>
      </c>
    </row>
    <row r="638" spans="1:9" x14ac:dyDescent="0.25">
      <c r="A638" s="88" t="s">
        <v>2052</v>
      </c>
      <c r="B638" s="81">
        <v>0.7</v>
      </c>
      <c r="C638" s="79" t="s">
        <v>786</v>
      </c>
      <c r="D638" s="24"/>
      <c r="E638" s="29" t="s">
        <v>727</v>
      </c>
      <c r="F638" s="83">
        <v>3</v>
      </c>
      <c r="G638" s="79">
        <v>90</v>
      </c>
      <c r="H638" s="79">
        <v>106</v>
      </c>
      <c r="I638" s="79">
        <v>129</v>
      </c>
    </row>
    <row r="639" spans="1:9" x14ac:dyDescent="0.25">
      <c r="A639" s="88" t="s">
        <v>2053</v>
      </c>
      <c r="B639" s="81">
        <v>0.3</v>
      </c>
      <c r="C639" s="79" t="s">
        <v>116</v>
      </c>
      <c r="D639" s="24"/>
      <c r="E639" s="61" t="s">
        <v>700</v>
      </c>
      <c r="F639" s="83">
        <v>10</v>
      </c>
      <c r="G639" s="79">
        <v>277</v>
      </c>
      <c r="H639" s="79">
        <v>327</v>
      </c>
      <c r="I639" s="79">
        <v>399</v>
      </c>
    </row>
    <row r="640" spans="1:9" x14ac:dyDescent="0.25">
      <c r="A640" s="88" t="s">
        <v>2054</v>
      </c>
      <c r="B640" s="81">
        <v>0.3</v>
      </c>
      <c r="C640" s="79" t="s">
        <v>116</v>
      </c>
      <c r="D640" s="24"/>
      <c r="E640" s="61" t="s">
        <v>701</v>
      </c>
      <c r="F640" s="83">
        <v>10</v>
      </c>
      <c r="G640" s="79">
        <v>277</v>
      </c>
      <c r="H640" s="79">
        <v>327</v>
      </c>
      <c r="I640" s="79">
        <v>399</v>
      </c>
    </row>
    <row r="641" spans="1:9" x14ac:dyDescent="0.25">
      <c r="A641" s="88" t="s">
        <v>2055</v>
      </c>
      <c r="B641" s="81"/>
      <c r="C641" s="79" t="s">
        <v>1096</v>
      </c>
      <c r="D641" s="24"/>
      <c r="E641" s="61" t="s">
        <v>1297</v>
      </c>
      <c r="F641" s="83">
        <v>7</v>
      </c>
      <c r="G641" s="79">
        <v>195</v>
      </c>
      <c r="H641" s="79">
        <v>230</v>
      </c>
      <c r="I641" s="79">
        <v>280</v>
      </c>
    </row>
    <row r="642" spans="1:9" x14ac:dyDescent="0.25">
      <c r="A642" s="88" t="s">
        <v>2056</v>
      </c>
      <c r="B642" s="81"/>
      <c r="C642" s="79" t="s">
        <v>1096</v>
      </c>
      <c r="D642" s="24"/>
      <c r="E642" s="61" t="s">
        <v>1298</v>
      </c>
      <c r="F642" s="83">
        <v>7</v>
      </c>
      <c r="G642" s="79">
        <v>195</v>
      </c>
      <c r="H642" s="79">
        <v>230</v>
      </c>
      <c r="I642" s="79">
        <v>280</v>
      </c>
    </row>
    <row r="643" spans="1:9" x14ac:dyDescent="0.25">
      <c r="A643" s="88" t="s">
        <v>2057</v>
      </c>
      <c r="B643" s="81">
        <v>0.3</v>
      </c>
      <c r="C643" s="79" t="s">
        <v>213</v>
      </c>
      <c r="D643" s="24"/>
      <c r="E643" s="61" t="s">
        <v>981</v>
      </c>
      <c r="F643" s="83">
        <v>10</v>
      </c>
      <c r="G643" s="79">
        <v>277</v>
      </c>
      <c r="H643" s="79">
        <v>327</v>
      </c>
      <c r="I643" s="79">
        <v>399</v>
      </c>
    </row>
    <row r="644" spans="1:9" x14ac:dyDescent="0.25">
      <c r="A644" s="88" t="s">
        <v>2058</v>
      </c>
      <c r="B644" s="81">
        <v>0.3</v>
      </c>
      <c r="C644" s="79" t="s">
        <v>213</v>
      </c>
      <c r="D644" s="24"/>
      <c r="E644" s="61" t="s">
        <v>1299</v>
      </c>
      <c r="F644" s="83">
        <v>10</v>
      </c>
      <c r="G644" s="79">
        <v>277</v>
      </c>
      <c r="H644" s="79">
        <v>327</v>
      </c>
      <c r="I644" s="79">
        <v>399</v>
      </c>
    </row>
    <row r="645" spans="1:9" x14ac:dyDescent="0.25">
      <c r="A645" s="88" t="s">
        <v>2059</v>
      </c>
      <c r="B645" s="81">
        <v>0.503571428571429</v>
      </c>
      <c r="C645" s="79" t="s">
        <v>64</v>
      </c>
      <c r="D645" s="24"/>
      <c r="E645" s="61" t="s">
        <v>1300</v>
      </c>
      <c r="F645" s="83">
        <v>3</v>
      </c>
      <c r="G645" s="79">
        <v>97</v>
      </c>
      <c r="H645" s="79">
        <v>114</v>
      </c>
      <c r="I645" s="79">
        <v>139</v>
      </c>
    </row>
    <row r="646" spans="1:9" x14ac:dyDescent="0.25">
      <c r="A646" s="88" t="s">
        <v>2060</v>
      </c>
      <c r="B646" s="81">
        <v>0.503571428571429</v>
      </c>
      <c r="C646" s="79" t="s">
        <v>64</v>
      </c>
      <c r="D646" s="24"/>
      <c r="E646" s="61" t="s">
        <v>1301</v>
      </c>
      <c r="F646" s="83">
        <v>3</v>
      </c>
      <c r="G646" s="79">
        <v>97</v>
      </c>
      <c r="H646" s="79">
        <v>114</v>
      </c>
      <c r="I646" s="79">
        <v>139</v>
      </c>
    </row>
    <row r="647" spans="1:9" x14ac:dyDescent="0.25">
      <c r="A647" s="88" t="s">
        <v>2061</v>
      </c>
      <c r="B647" s="81">
        <v>0.503571428571429</v>
      </c>
      <c r="C647" s="79" t="s">
        <v>64</v>
      </c>
      <c r="D647" s="24"/>
      <c r="E647" s="61" t="s">
        <v>1302</v>
      </c>
      <c r="F647" s="83">
        <v>3</v>
      </c>
      <c r="G647" s="79">
        <v>97</v>
      </c>
      <c r="H647" s="79">
        <v>114</v>
      </c>
      <c r="I647" s="79">
        <v>139</v>
      </c>
    </row>
    <row r="648" spans="1:9" x14ac:dyDescent="0.25">
      <c r="A648" s="88" t="s">
        <v>2062</v>
      </c>
      <c r="B648" s="81">
        <v>0.503571428571429</v>
      </c>
      <c r="C648" s="79" t="s">
        <v>64</v>
      </c>
      <c r="D648" s="24"/>
      <c r="E648" s="61" t="s">
        <v>1303</v>
      </c>
      <c r="F648" s="83">
        <v>3</v>
      </c>
      <c r="G648" s="79">
        <v>97</v>
      </c>
      <c r="H648" s="79">
        <v>114</v>
      </c>
      <c r="I648" s="79">
        <v>139</v>
      </c>
    </row>
    <row r="649" spans="1:9" x14ac:dyDescent="0.25">
      <c r="A649" s="88" t="s">
        <v>2063</v>
      </c>
      <c r="B649" s="81">
        <v>0.503571428571429</v>
      </c>
      <c r="C649" s="79" t="s">
        <v>64</v>
      </c>
      <c r="D649" s="24"/>
      <c r="E649" s="61" t="s">
        <v>1304</v>
      </c>
      <c r="F649" s="83">
        <v>3</v>
      </c>
      <c r="G649" s="79">
        <v>97</v>
      </c>
      <c r="H649" s="79">
        <v>114</v>
      </c>
      <c r="I649" s="79">
        <v>139</v>
      </c>
    </row>
    <row r="650" spans="1:9" x14ac:dyDescent="0.25">
      <c r="A650" s="88" t="s">
        <v>2064</v>
      </c>
      <c r="B650" s="81">
        <v>0.28928571428571398</v>
      </c>
      <c r="C650" s="79" t="s">
        <v>988</v>
      </c>
      <c r="D650" s="24"/>
      <c r="E650" s="61" t="s">
        <v>1305</v>
      </c>
      <c r="F650" s="83">
        <v>5</v>
      </c>
      <c r="G650" s="79">
        <v>138</v>
      </c>
      <c r="H650" s="79">
        <v>163</v>
      </c>
      <c r="I650" s="79">
        <v>199</v>
      </c>
    </row>
    <row r="651" spans="1:9" x14ac:dyDescent="0.25">
      <c r="A651" s="88" t="s">
        <v>2065</v>
      </c>
      <c r="B651" s="81">
        <v>0.28928571428571398</v>
      </c>
      <c r="C651" s="79" t="s">
        <v>988</v>
      </c>
      <c r="D651" s="24"/>
      <c r="E651" s="61" t="s">
        <v>1306</v>
      </c>
      <c r="F651" s="83">
        <v>5</v>
      </c>
      <c r="G651" s="79">
        <v>138</v>
      </c>
      <c r="H651" s="79">
        <v>163</v>
      </c>
      <c r="I651" s="79">
        <v>199</v>
      </c>
    </row>
    <row r="652" spans="1:9" x14ac:dyDescent="0.25">
      <c r="A652" s="88" t="s">
        <v>2066</v>
      </c>
      <c r="B652" s="81">
        <v>0.28928571428571398</v>
      </c>
      <c r="C652" s="79" t="s">
        <v>64</v>
      </c>
      <c r="D652" s="24"/>
      <c r="E652" s="82" t="s">
        <v>1307</v>
      </c>
      <c r="F652" s="83">
        <v>5</v>
      </c>
      <c r="G652" s="79">
        <v>138</v>
      </c>
      <c r="H652" s="79">
        <v>163</v>
      </c>
      <c r="I652" s="79">
        <v>199</v>
      </c>
    </row>
    <row r="653" spans="1:9" x14ac:dyDescent="0.25">
      <c r="A653" s="88" t="s">
        <v>2067</v>
      </c>
      <c r="B653" s="81">
        <v>0.28928571428571398</v>
      </c>
      <c r="C653" s="79" t="s">
        <v>64</v>
      </c>
      <c r="D653" s="24"/>
      <c r="E653" s="30" t="s">
        <v>1308</v>
      </c>
      <c r="F653" s="83">
        <v>5</v>
      </c>
      <c r="G653" s="79">
        <v>138</v>
      </c>
      <c r="H653" s="79">
        <v>163</v>
      </c>
      <c r="I653" s="79">
        <v>199</v>
      </c>
    </row>
    <row r="654" spans="1:9" x14ac:dyDescent="0.25">
      <c r="A654" s="88" t="s">
        <v>2068</v>
      </c>
      <c r="B654" s="81">
        <v>0.356756756756757</v>
      </c>
      <c r="C654" s="79" t="s">
        <v>17</v>
      </c>
      <c r="D654" s="24"/>
      <c r="E654" s="90" t="s">
        <v>1089</v>
      </c>
      <c r="F654" s="83">
        <v>3</v>
      </c>
      <c r="G654" s="79">
        <v>83</v>
      </c>
      <c r="H654" s="79">
        <v>98</v>
      </c>
      <c r="I654" s="79">
        <v>119</v>
      </c>
    </row>
    <row r="655" spans="1:9" x14ac:dyDescent="0.25">
      <c r="A655" s="88" t="s">
        <v>2069</v>
      </c>
      <c r="B655" s="81">
        <v>0.356756756756757</v>
      </c>
      <c r="C655" s="79" t="s">
        <v>17</v>
      </c>
      <c r="D655" s="24"/>
      <c r="E655" s="61" t="s">
        <v>1090</v>
      </c>
      <c r="F655" s="83">
        <v>3</v>
      </c>
      <c r="G655" s="79">
        <v>83</v>
      </c>
      <c r="H655" s="79">
        <v>98</v>
      </c>
      <c r="I655" s="79">
        <v>119</v>
      </c>
    </row>
    <row r="656" spans="1:9" x14ac:dyDescent="0.25">
      <c r="A656" s="88" t="s">
        <v>2070</v>
      </c>
      <c r="B656" s="81">
        <v>0.352173913043478</v>
      </c>
      <c r="C656" s="79" t="s">
        <v>17</v>
      </c>
      <c r="D656" s="24"/>
      <c r="E656" s="61" t="s">
        <v>1091</v>
      </c>
      <c r="F656" s="83">
        <v>4</v>
      </c>
      <c r="G656" s="79">
        <v>103</v>
      </c>
      <c r="H656" s="79">
        <v>122</v>
      </c>
      <c r="I656" s="79">
        <v>149</v>
      </c>
    </row>
    <row r="657" spans="1:9" x14ac:dyDescent="0.25">
      <c r="A657" s="88" t="s">
        <v>2071</v>
      </c>
      <c r="B657" s="81"/>
      <c r="C657" s="79" t="s">
        <v>75</v>
      </c>
      <c r="D657" s="24"/>
      <c r="E657" s="61" t="s">
        <v>1092</v>
      </c>
      <c r="F657" s="83">
        <v>11</v>
      </c>
      <c r="G657" s="79">
        <v>326</v>
      </c>
      <c r="H657" s="79">
        <v>385</v>
      </c>
      <c r="I657" s="79">
        <v>470</v>
      </c>
    </row>
    <row r="658" spans="1:9" x14ac:dyDescent="0.25">
      <c r="A658" s="88" t="s">
        <v>2072</v>
      </c>
      <c r="B658" s="81"/>
      <c r="C658" s="79" t="s">
        <v>75</v>
      </c>
      <c r="D658" s="24"/>
      <c r="E658" s="61" t="s">
        <v>1169</v>
      </c>
      <c r="F658" s="83">
        <v>11</v>
      </c>
      <c r="G658" s="79">
        <v>326</v>
      </c>
      <c r="H658" s="79">
        <v>385</v>
      </c>
      <c r="I658" s="79">
        <v>470</v>
      </c>
    </row>
    <row r="659" spans="1:9" x14ac:dyDescent="0.25">
      <c r="A659" s="88" t="s">
        <v>2073</v>
      </c>
      <c r="B659" s="81"/>
      <c r="C659" s="79" t="s">
        <v>1270</v>
      </c>
      <c r="D659" s="24"/>
      <c r="E659" s="61" t="s">
        <v>1036</v>
      </c>
      <c r="F659" s="83">
        <v>11</v>
      </c>
      <c r="G659" s="79">
        <v>319</v>
      </c>
      <c r="H659" s="79">
        <v>377</v>
      </c>
      <c r="I659" s="79">
        <v>460</v>
      </c>
    </row>
    <row r="660" spans="1:9" x14ac:dyDescent="0.25">
      <c r="A660" s="121" t="s">
        <v>3129</v>
      </c>
      <c r="B660" s="121"/>
      <c r="C660" s="121"/>
      <c r="D660" s="121"/>
      <c r="E660" s="122" t="s">
        <v>3128</v>
      </c>
      <c r="F660" s="121">
        <v>14</v>
      </c>
      <c r="G660" s="121">
        <v>396</v>
      </c>
      <c r="H660" s="121">
        <v>467</v>
      </c>
      <c r="I660" s="121">
        <v>570</v>
      </c>
    </row>
    <row r="661" spans="1:9" x14ac:dyDescent="0.25">
      <c r="A661" s="88" t="s">
        <v>2074</v>
      </c>
      <c r="B661" s="81"/>
      <c r="C661" s="79" t="s">
        <v>1096</v>
      </c>
      <c r="D661" s="24"/>
      <c r="E661" s="61" t="s">
        <v>832</v>
      </c>
      <c r="F661" s="83">
        <v>7</v>
      </c>
      <c r="G661" s="79">
        <v>195</v>
      </c>
      <c r="H661" s="79">
        <v>230</v>
      </c>
      <c r="I661" s="79">
        <v>280</v>
      </c>
    </row>
    <row r="662" spans="1:9" x14ac:dyDescent="0.25">
      <c r="A662" s="88" t="s">
        <v>2075</v>
      </c>
      <c r="B662" s="81"/>
      <c r="C662" s="79" t="s">
        <v>1096</v>
      </c>
      <c r="D662" s="24"/>
      <c r="E662" s="61" t="s">
        <v>1135</v>
      </c>
      <c r="F662" s="83">
        <v>7</v>
      </c>
      <c r="G662" s="79">
        <v>195</v>
      </c>
      <c r="H662" s="79">
        <v>230</v>
      </c>
      <c r="I662" s="79">
        <v>280</v>
      </c>
    </row>
    <row r="663" spans="1:9" x14ac:dyDescent="0.25">
      <c r="A663" s="88" t="s">
        <v>2076</v>
      </c>
      <c r="B663" s="81"/>
      <c r="C663" s="79" t="s">
        <v>1096</v>
      </c>
      <c r="D663" s="24"/>
      <c r="E663" s="61" t="s">
        <v>1136</v>
      </c>
      <c r="F663" s="83">
        <v>7</v>
      </c>
      <c r="G663" s="79">
        <v>195</v>
      </c>
      <c r="H663" s="79">
        <v>230</v>
      </c>
      <c r="I663" s="79">
        <v>280</v>
      </c>
    </row>
    <row r="664" spans="1:9" x14ac:dyDescent="0.25">
      <c r="A664" s="88" t="s">
        <v>2077</v>
      </c>
      <c r="B664" s="81"/>
      <c r="C664" s="79" t="s">
        <v>1096</v>
      </c>
      <c r="D664" s="24"/>
      <c r="E664" s="61" t="s">
        <v>1137</v>
      </c>
      <c r="F664" s="83">
        <v>7</v>
      </c>
      <c r="G664" s="79">
        <v>195</v>
      </c>
      <c r="H664" s="79">
        <v>230</v>
      </c>
      <c r="I664" s="79">
        <v>280</v>
      </c>
    </row>
    <row r="665" spans="1:9" x14ac:dyDescent="0.25">
      <c r="A665" s="88" t="s">
        <v>2078</v>
      </c>
      <c r="B665" s="81"/>
      <c r="C665" s="79" t="s">
        <v>1096</v>
      </c>
      <c r="D665" s="24"/>
      <c r="E665" s="61" t="s">
        <v>1138</v>
      </c>
      <c r="F665" s="83">
        <v>7</v>
      </c>
      <c r="G665" s="79">
        <v>195</v>
      </c>
      <c r="H665" s="79">
        <v>230</v>
      </c>
      <c r="I665" s="79">
        <v>280</v>
      </c>
    </row>
    <row r="666" spans="1:9" x14ac:dyDescent="0.25">
      <c r="A666" s="88" t="s">
        <v>2079</v>
      </c>
      <c r="B666" s="81"/>
      <c r="C666" s="79" t="s">
        <v>1270</v>
      </c>
      <c r="D666" s="24"/>
      <c r="E666" s="61" t="s">
        <v>279</v>
      </c>
      <c r="F666" s="83">
        <v>10</v>
      </c>
      <c r="G666" s="79">
        <v>299</v>
      </c>
      <c r="H666" s="79">
        <v>353</v>
      </c>
      <c r="I666" s="79">
        <v>430</v>
      </c>
    </row>
    <row r="667" spans="1:9" x14ac:dyDescent="0.25">
      <c r="A667" s="88" t="s">
        <v>2080</v>
      </c>
      <c r="B667" s="81"/>
      <c r="C667" s="79" t="s">
        <v>1270</v>
      </c>
      <c r="D667" s="24"/>
      <c r="E667" s="61" t="s">
        <v>280</v>
      </c>
      <c r="F667" s="83">
        <v>10</v>
      </c>
      <c r="G667" s="79">
        <v>299</v>
      </c>
      <c r="H667" s="79">
        <v>353</v>
      </c>
      <c r="I667" s="79">
        <v>430</v>
      </c>
    </row>
    <row r="668" spans="1:9" x14ac:dyDescent="0.25">
      <c r="A668" s="88" t="s">
        <v>2081</v>
      </c>
      <c r="B668" s="81"/>
      <c r="C668" s="79" t="s">
        <v>1270</v>
      </c>
      <c r="D668" s="24"/>
      <c r="E668" s="61" t="s">
        <v>281</v>
      </c>
      <c r="F668" s="83">
        <v>10</v>
      </c>
      <c r="G668" s="79">
        <v>299</v>
      </c>
      <c r="H668" s="79">
        <v>353</v>
      </c>
      <c r="I668" s="79">
        <v>430</v>
      </c>
    </row>
    <row r="669" spans="1:9" x14ac:dyDescent="0.25">
      <c r="A669" s="88" t="s">
        <v>2082</v>
      </c>
      <c r="B669" s="81"/>
      <c r="C669" s="79" t="s">
        <v>1270</v>
      </c>
      <c r="D669" s="24"/>
      <c r="E669" s="61" t="s">
        <v>1037</v>
      </c>
      <c r="F669" s="83">
        <v>10</v>
      </c>
      <c r="G669" s="79">
        <v>299</v>
      </c>
      <c r="H669" s="79">
        <v>353</v>
      </c>
      <c r="I669" s="79">
        <v>430</v>
      </c>
    </row>
    <row r="670" spans="1:9" x14ac:dyDescent="0.25">
      <c r="A670" s="88" t="s">
        <v>2083</v>
      </c>
      <c r="B670" s="81">
        <v>0.49365079365079401</v>
      </c>
      <c r="C670" s="79" t="s">
        <v>754</v>
      </c>
      <c r="D670" s="24"/>
      <c r="E670" s="61" t="s">
        <v>1309</v>
      </c>
      <c r="F670" s="83">
        <v>8</v>
      </c>
      <c r="G670" s="79">
        <v>222</v>
      </c>
      <c r="H670" s="79">
        <v>262</v>
      </c>
      <c r="I670" s="79">
        <v>319</v>
      </c>
    </row>
    <row r="671" spans="1:9" x14ac:dyDescent="0.25">
      <c r="A671" s="88" t="s">
        <v>2084</v>
      </c>
      <c r="B671" s="81">
        <v>0.423684210526316</v>
      </c>
      <c r="C671" s="79" t="s">
        <v>785</v>
      </c>
      <c r="D671" s="24"/>
      <c r="E671" s="61" t="s">
        <v>1310</v>
      </c>
      <c r="F671" s="83">
        <v>5</v>
      </c>
      <c r="G671" s="79">
        <v>153</v>
      </c>
      <c r="H671" s="79">
        <v>180</v>
      </c>
      <c r="I671" s="79">
        <v>219</v>
      </c>
    </row>
    <row r="672" spans="1:9" x14ac:dyDescent="0.25">
      <c r="A672" s="88" t="s">
        <v>2085</v>
      </c>
      <c r="B672" s="81">
        <v>0.50087719298245603</v>
      </c>
      <c r="C672" s="79" t="s">
        <v>990</v>
      </c>
      <c r="D672" s="24"/>
      <c r="E672" s="61" t="s">
        <v>1311</v>
      </c>
      <c r="F672" s="83">
        <v>14</v>
      </c>
      <c r="G672" s="79">
        <v>396</v>
      </c>
      <c r="H672" s="79">
        <v>467</v>
      </c>
      <c r="I672" s="79">
        <v>569</v>
      </c>
    </row>
    <row r="673" spans="1:9" x14ac:dyDescent="0.25">
      <c r="A673" s="26" t="s">
        <v>2086</v>
      </c>
      <c r="B673" s="27">
        <v>0.65689655172413797</v>
      </c>
      <c r="C673" s="24" t="s">
        <v>766</v>
      </c>
      <c r="D673" s="24"/>
      <c r="E673" s="61" t="s">
        <v>1312</v>
      </c>
      <c r="F673" s="64">
        <v>5</v>
      </c>
      <c r="G673" s="24">
        <v>138</v>
      </c>
      <c r="H673" s="24">
        <v>163</v>
      </c>
      <c r="I673" s="24">
        <v>199</v>
      </c>
    </row>
    <row r="674" spans="1:9" x14ac:dyDescent="0.25">
      <c r="A674" s="26" t="s">
        <v>2087</v>
      </c>
      <c r="B674" s="27">
        <v>0.55279999999999996</v>
      </c>
      <c r="C674" s="24" t="s">
        <v>53</v>
      </c>
      <c r="D674" s="24"/>
      <c r="E674" s="61" t="s">
        <v>1313</v>
      </c>
      <c r="F674" s="64">
        <v>14</v>
      </c>
      <c r="G674" s="24">
        <v>388</v>
      </c>
      <c r="H674" s="24">
        <v>458</v>
      </c>
      <c r="I674" s="24">
        <v>559</v>
      </c>
    </row>
    <row r="675" spans="1:9" x14ac:dyDescent="0.25">
      <c r="A675" s="119" t="s">
        <v>13</v>
      </c>
      <c r="B675" s="119"/>
      <c r="C675" s="119"/>
      <c r="D675" s="119"/>
      <c r="E675" s="120"/>
      <c r="F675" s="119"/>
      <c r="G675" s="119"/>
      <c r="H675" s="119"/>
      <c r="I675" s="119"/>
    </row>
    <row r="676" spans="1:9" x14ac:dyDescent="0.25">
      <c r="A676" s="41" t="s">
        <v>2088</v>
      </c>
      <c r="B676" s="40"/>
      <c r="C676" s="40"/>
      <c r="D676" s="38"/>
      <c r="E676" s="30" t="s">
        <v>289</v>
      </c>
      <c r="F676" s="38"/>
      <c r="G676" s="38"/>
      <c r="H676" s="24">
        <v>10</v>
      </c>
      <c r="I676" s="38"/>
    </row>
    <row r="677" spans="1:9" x14ac:dyDescent="0.25">
      <c r="A677" s="41" t="s">
        <v>2089</v>
      </c>
      <c r="B677" s="40"/>
      <c r="C677" s="40"/>
      <c r="D677" s="38"/>
      <c r="E677" s="30" t="s">
        <v>26</v>
      </c>
      <c r="F677" s="38"/>
      <c r="G677" s="38"/>
      <c r="H677" s="24">
        <v>10</v>
      </c>
      <c r="I677" s="38"/>
    </row>
    <row r="678" spans="1:9" x14ac:dyDescent="0.25">
      <c r="A678" s="41" t="s">
        <v>2090</v>
      </c>
      <c r="B678" s="40"/>
      <c r="C678" s="40"/>
      <c r="D678" s="38"/>
      <c r="E678" s="30" t="s">
        <v>290</v>
      </c>
      <c r="F678" s="38"/>
      <c r="G678" s="38"/>
      <c r="H678" s="24">
        <v>10</v>
      </c>
      <c r="I678" s="38"/>
    </row>
    <row r="679" spans="1:9" x14ac:dyDescent="0.25">
      <c r="A679" s="41" t="s">
        <v>2091</v>
      </c>
      <c r="B679" s="40"/>
      <c r="C679" s="40"/>
      <c r="D679" s="38"/>
      <c r="E679" s="30" t="s">
        <v>291</v>
      </c>
      <c r="F679" s="38"/>
      <c r="G679" s="38"/>
      <c r="H679" s="24">
        <v>10</v>
      </c>
      <c r="I679" s="38"/>
    </row>
    <row r="680" spans="1:9" x14ac:dyDescent="0.25">
      <c r="A680" s="41" t="s">
        <v>2092</v>
      </c>
      <c r="B680" s="40"/>
      <c r="C680" s="40"/>
      <c r="D680" s="38"/>
      <c r="E680" s="30" t="s">
        <v>292</v>
      </c>
      <c r="F680" s="38"/>
      <c r="G680" s="38"/>
      <c r="H680" s="24">
        <v>10</v>
      </c>
      <c r="I680" s="38"/>
    </row>
    <row r="681" spans="1:9" x14ac:dyDescent="0.25">
      <c r="A681" s="41" t="s">
        <v>2093</v>
      </c>
      <c r="B681" s="40"/>
      <c r="C681" s="40"/>
      <c r="D681" s="38"/>
      <c r="E681" s="30" t="s">
        <v>293</v>
      </c>
      <c r="F681" s="38"/>
      <c r="G681" s="38"/>
      <c r="H681" s="24">
        <v>10</v>
      </c>
      <c r="I681" s="38"/>
    </row>
    <row r="682" spans="1:9" x14ac:dyDescent="0.25">
      <c r="A682" s="41" t="s">
        <v>2094</v>
      </c>
      <c r="B682" s="40"/>
      <c r="C682" s="40"/>
      <c r="D682" s="38"/>
      <c r="E682" s="30" t="s">
        <v>28</v>
      </c>
      <c r="F682" s="38"/>
      <c r="G682" s="38"/>
      <c r="H682" s="24">
        <v>10</v>
      </c>
      <c r="I682" s="38"/>
    </row>
    <row r="683" spans="1:9" x14ac:dyDescent="0.25">
      <c r="A683" s="41" t="s">
        <v>2095</v>
      </c>
      <c r="B683" s="40"/>
      <c r="C683" s="40"/>
      <c r="D683" s="38"/>
      <c r="E683" s="30" t="s">
        <v>31</v>
      </c>
      <c r="F683" s="38"/>
      <c r="G683" s="38"/>
      <c r="H683" s="24">
        <v>10</v>
      </c>
      <c r="I683" s="38"/>
    </row>
    <row r="684" spans="1:9" x14ac:dyDescent="0.25">
      <c r="A684" s="41" t="s">
        <v>2096</v>
      </c>
      <c r="B684" s="40"/>
      <c r="C684" s="40"/>
      <c r="D684" s="38"/>
      <c r="E684" s="30" t="s">
        <v>294</v>
      </c>
      <c r="F684" s="38"/>
      <c r="G684" s="38"/>
      <c r="H684" s="24">
        <v>10</v>
      </c>
      <c r="I684" s="38"/>
    </row>
    <row r="685" spans="1:9" x14ac:dyDescent="0.25">
      <c r="A685" s="41" t="s">
        <v>2097</v>
      </c>
      <c r="B685" s="40"/>
      <c r="C685" s="40"/>
      <c r="D685" s="38"/>
      <c r="E685" s="30" t="s">
        <v>33</v>
      </c>
      <c r="F685" s="38"/>
      <c r="G685" s="38"/>
      <c r="H685" s="24">
        <v>10</v>
      </c>
      <c r="I685" s="38"/>
    </row>
    <row r="686" spans="1:9" x14ac:dyDescent="0.25">
      <c r="A686" s="41" t="s">
        <v>2098</v>
      </c>
      <c r="B686" s="40"/>
      <c r="C686" s="40"/>
      <c r="D686" s="38"/>
      <c r="E686" s="30" t="s">
        <v>295</v>
      </c>
      <c r="F686" s="38"/>
      <c r="G686" s="38"/>
      <c r="H686" s="24">
        <v>10</v>
      </c>
      <c r="I686" s="38"/>
    </row>
    <row r="687" spans="1:9" x14ac:dyDescent="0.25">
      <c r="A687" s="41" t="s">
        <v>2099</v>
      </c>
      <c r="B687" s="40"/>
      <c r="C687" s="40"/>
      <c r="D687" s="38"/>
      <c r="E687" s="30" t="s">
        <v>296</v>
      </c>
      <c r="F687" s="38"/>
      <c r="G687" s="38"/>
      <c r="H687" s="24">
        <v>30</v>
      </c>
      <c r="I687" s="38"/>
    </row>
    <row r="688" spans="1:9" x14ac:dyDescent="0.25">
      <c r="A688" s="41" t="s">
        <v>2100</v>
      </c>
      <c r="B688" s="40"/>
      <c r="C688" s="40"/>
      <c r="D688" s="38"/>
      <c r="E688" s="30" t="s">
        <v>37</v>
      </c>
      <c r="F688" s="38"/>
      <c r="G688" s="38"/>
      <c r="H688" s="24">
        <v>10</v>
      </c>
      <c r="I688" s="38"/>
    </row>
    <row r="689" spans="1:9" x14ac:dyDescent="0.25">
      <c r="A689" s="41" t="s">
        <v>2101</v>
      </c>
      <c r="B689" s="40"/>
      <c r="C689" s="40"/>
      <c r="D689" s="38"/>
      <c r="E689" s="30" t="s">
        <v>297</v>
      </c>
      <c r="F689" s="38"/>
      <c r="G689" s="38"/>
      <c r="H689" s="24">
        <v>10</v>
      </c>
      <c r="I689" s="38"/>
    </row>
    <row r="690" spans="1:9" x14ac:dyDescent="0.25">
      <c r="A690" s="41" t="s">
        <v>2102</v>
      </c>
      <c r="B690" s="40"/>
      <c r="C690" s="40"/>
      <c r="D690" s="38"/>
      <c r="E690" s="30" t="s">
        <v>43</v>
      </c>
      <c r="F690" s="38"/>
      <c r="G690" s="38"/>
      <c r="H690" s="24">
        <v>10</v>
      </c>
      <c r="I690" s="38"/>
    </row>
    <row r="691" spans="1:9" x14ac:dyDescent="0.25">
      <c r="A691" s="41" t="s">
        <v>2103</v>
      </c>
      <c r="B691" s="40"/>
      <c r="C691" s="40"/>
      <c r="D691" s="38"/>
      <c r="E691" s="30" t="s">
        <v>298</v>
      </c>
      <c r="F691" s="38"/>
      <c r="G691" s="38"/>
      <c r="H691" s="24">
        <v>8</v>
      </c>
      <c r="I691" s="38"/>
    </row>
    <row r="692" spans="1:9" x14ac:dyDescent="0.25">
      <c r="A692" s="41" t="s">
        <v>2104</v>
      </c>
      <c r="B692" s="40"/>
      <c r="C692" s="40"/>
      <c r="D692" s="38"/>
      <c r="E692" s="30" t="s">
        <v>299</v>
      </c>
      <c r="F692" s="38"/>
      <c r="G692" s="38"/>
      <c r="H692" s="24">
        <v>10</v>
      </c>
      <c r="I692" s="38"/>
    </row>
    <row r="693" spans="1:9" x14ac:dyDescent="0.25">
      <c r="A693" s="41" t="s">
        <v>2105</v>
      </c>
      <c r="B693" s="40"/>
      <c r="C693" s="40"/>
      <c r="D693" s="38"/>
      <c r="E693" s="30" t="s">
        <v>300</v>
      </c>
      <c r="F693" s="38"/>
      <c r="G693" s="38"/>
      <c r="H693" s="24">
        <v>10</v>
      </c>
      <c r="I693" s="38"/>
    </row>
    <row r="694" spans="1:9" x14ac:dyDescent="0.25">
      <c r="A694" s="41" t="s">
        <v>2106</v>
      </c>
      <c r="B694" s="40"/>
      <c r="C694" s="40"/>
      <c r="D694" s="38"/>
      <c r="E694" s="30" t="s">
        <v>301</v>
      </c>
      <c r="F694" s="38"/>
      <c r="G694" s="38"/>
      <c r="H694" s="24">
        <v>10</v>
      </c>
      <c r="I694" s="38"/>
    </row>
    <row r="695" spans="1:9" x14ac:dyDescent="0.25">
      <c r="A695" s="41" t="s">
        <v>2107</v>
      </c>
      <c r="B695" s="40"/>
      <c r="C695" s="40"/>
      <c r="D695" s="38"/>
      <c r="E695" s="30" t="s">
        <v>63</v>
      </c>
      <c r="F695" s="38"/>
      <c r="G695" s="38"/>
      <c r="H695" s="24">
        <v>8</v>
      </c>
      <c r="I695" s="38"/>
    </row>
    <row r="696" spans="1:9" x14ac:dyDescent="0.25">
      <c r="A696" s="41" t="s">
        <v>2108</v>
      </c>
      <c r="B696" s="40"/>
      <c r="C696" s="40"/>
      <c r="D696" s="38"/>
      <c r="E696" s="30" t="s">
        <v>302</v>
      </c>
      <c r="F696" s="38"/>
      <c r="G696" s="38"/>
      <c r="H696" s="24">
        <v>8</v>
      </c>
      <c r="I696" s="38"/>
    </row>
    <row r="697" spans="1:9" x14ac:dyDescent="0.25">
      <c r="A697" s="41" t="s">
        <v>2109</v>
      </c>
      <c r="B697" s="40"/>
      <c r="C697" s="40"/>
      <c r="D697" s="38"/>
      <c r="E697" s="30" t="s">
        <v>303</v>
      </c>
      <c r="F697" s="38"/>
      <c r="G697" s="38"/>
      <c r="H697" s="24">
        <v>8</v>
      </c>
      <c r="I697" s="38"/>
    </row>
    <row r="698" spans="1:9" x14ac:dyDescent="0.25">
      <c r="A698" s="41" t="s">
        <v>2110</v>
      </c>
      <c r="B698" s="40"/>
      <c r="C698" s="40"/>
      <c r="D698" s="38"/>
      <c r="E698" s="30" t="s">
        <v>304</v>
      </c>
      <c r="F698" s="38"/>
      <c r="G698" s="38"/>
      <c r="H698" s="24">
        <v>8</v>
      </c>
      <c r="I698" s="38"/>
    </row>
    <row r="699" spans="1:9" x14ac:dyDescent="0.25">
      <c r="A699" s="41" t="s">
        <v>2111</v>
      </c>
      <c r="B699" s="40"/>
      <c r="C699" s="40"/>
      <c r="D699" s="38"/>
      <c r="E699" s="30" t="s">
        <v>305</v>
      </c>
      <c r="F699" s="38"/>
      <c r="G699" s="38"/>
      <c r="H699" s="24">
        <v>8</v>
      </c>
      <c r="I699" s="38"/>
    </row>
    <row r="700" spans="1:9" x14ac:dyDescent="0.25">
      <c r="A700" s="41" t="s">
        <v>2112</v>
      </c>
      <c r="B700" s="40"/>
      <c r="C700" s="40"/>
      <c r="D700" s="38"/>
      <c r="E700" s="30" t="s">
        <v>306</v>
      </c>
      <c r="F700" s="38"/>
      <c r="G700" s="38"/>
      <c r="H700" s="24">
        <v>8</v>
      </c>
      <c r="I700" s="38"/>
    </row>
    <row r="701" spans="1:9" x14ac:dyDescent="0.25">
      <c r="A701" s="41" t="s">
        <v>2113</v>
      </c>
      <c r="B701" s="40"/>
      <c r="C701" s="40"/>
      <c r="D701" s="38"/>
      <c r="E701" s="30" t="s">
        <v>307</v>
      </c>
      <c r="F701" s="38"/>
      <c r="G701" s="38"/>
      <c r="H701" s="24">
        <v>8</v>
      </c>
      <c r="I701" s="38"/>
    </row>
    <row r="702" spans="1:9" x14ac:dyDescent="0.25">
      <c r="A702" s="41" t="s">
        <v>2114</v>
      </c>
      <c r="B702" s="40"/>
      <c r="C702" s="40"/>
      <c r="D702" s="38"/>
      <c r="E702" s="30" t="s">
        <v>308</v>
      </c>
      <c r="F702" s="38"/>
      <c r="G702" s="38"/>
      <c r="H702" s="24">
        <v>8</v>
      </c>
      <c r="I702" s="38"/>
    </row>
    <row r="703" spans="1:9" x14ac:dyDescent="0.25">
      <c r="A703" s="41" t="s">
        <v>2115</v>
      </c>
      <c r="B703" s="40"/>
      <c r="C703" s="40"/>
      <c r="D703" s="38"/>
      <c r="E703" s="30" t="s">
        <v>309</v>
      </c>
      <c r="F703" s="38"/>
      <c r="G703" s="38"/>
      <c r="H703" s="24">
        <v>8</v>
      </c>
      <c r="I703" s="38"/>
    </row>
    <row r="704" spans="1:9" x14ac:dyDescent="0.25">
      <c r="A704" s="41" t="s">
        <v>2116</v>
      </c>
      <c r="B704" s="40"/>
      <c r="C704" s="40"/>
      <c r="D704" s="38"/>
      <c r="E704" s="30" t="s">
        <v>310</v>
      </c>
      <c r="F704" s="38"/>
      <c r="G704" s="38"/>
      <c r="H704" s="24">
        <v>8</v>
      </c>
      <c r="I704" s="38"/>
    </row>
    <row r="705" spans="1:9" x14ac:dyDescent="0.25">
      <c r="A705" s="41" t="s">
        <v>2117</v>
      </c>
      <c r="B705" s="40"/>
      <c r="C705" s="40"/>
      <c r="D705" s="38"/>
      <c r="E705" s="30" t="s">
        <v>311</v>
      </c>
      <c r="F705" s="38"/>
      <c r="G705" s="38"/>
      <c r="H705" s="24">
        <v>8</v>
      </c>
      <c r="I705" s="38"/>
    </row>
    <row r="706" spans="1:9" x14ac:dyDescent="0.25">
      <c r="A706" s="41" t="s">
        <v>2118</v>
      </c>
      <c r="B706" s="40"/>
      <c r="C706" s="40"/>
      <c r="D706" s="38"/>
      <c r="E706" s="30" t="s">
        <v>312</v>
      </c>
      <c r="F706" s="38"/>
      <c r="G706" s="38"/>
      <c r="H706" s="24">
        <v>8</v>
      </c>
      <c r="I706" s="38"/>
    </row>
    <row r="707" spans="1:9" x14ac:dyDescent="0.25">
      <c r="A707" s="41" t="s">
        <v>2119</v>
      </c>
      <c r="B707" s="40"/>
      <c r="C707" s="40"/>
      <c r="D707" s="38"/>
      <c r="E707" s="30" t="s">
        <v>313</v>
      </c>
      <c r="F707" s="38"/>
      <c r="G707" s="38"/>
      <c r="H707" s="24">
        <v>8</v>
      </c>
      <c r="I707" s="38"/>
    </row>
    <row r="708" spans="1:9" x14ac:dyDescent="0.25">
      <c r="A708" s="41" t="s">
        <v>2120</v>
      </c>
      <c r="B708" s="40"/>
      <c r="C708" s="40"/>
      <c r="D708" s="38"/>
      <c r="E708" s="30" t="s">
        <v>314</v>
      </c>
      <c r="F708" s="38"/>
      <c r="G708" s="38"/>
      <c r="H708" s="24">
        <v>8</v>
      </c>
      <c r="I708" s="38"/>
    </row>
    <row r="709" spans="1:9" x14ac:dyDescent="0.25">
      <c r="A709" s="41" t="s">
        <v>2121</v>
      </c>
      <c r="B709" s="40"/>
      <c r="C709" s="40"/>
      <c r="D709" s="38"/>
      <c r="E709" s="30" t="s">
        <v>315</v>
      </c>
      <c r="F709" s="38"/>
      <c r="G709" s="38"/>
      <c r="H709" s="24">
        <v>8</v>
      </c>
      <c r="I709" s="38"/>
    </row>
    <row r="710" spans="1:9" x14ac:dyDescent="0.25">
      <c r="A710" s="41" t="s">
        <v>2122</v>
      </c>
      <c r="B710" s="40"/>
      <c r="C710" s="40"/>
      <c r="D710" s="38"/>
      <c r="E710" s="30" t="s">
        <v>66</v>
      </c>
      <c r="F710" s="38"/>
      <c r="G710" s="38"/>
      <c r="H710" s="24">
        <v>10</v>
      </c>
      <c r="I710" s="38"/>
    </row>
    <row r="711" spans="1:9" x14ac:dyDescent="0.25">
      <c r="A711" s="41" t="s">
        <v>2123</v>
      </c>
      <c r="B711" s="40"/>
      <c r="C711" s="40"/>
      <c r="D711" s="38"/>
      <c r="E711" s="30" t="s">
        <v>68</v>
      </c>
      <c r="F711" s="38"/>
      <c r="G711" s="38"/>
      <c r="H711" s="24">
        <v>10</v>
      </c>
      <c r="I711" s="38"/>
    </row>
    <row r="712" spans="1:9" x14ac:dyDescent="0.25">
      <c r="A712" s="41" t="s">
        <v>2124</v>
      </c>
      <c r="B712" s="40"/>
      <c r="C712" s="40"/>
      <c r="D712" s="38"/>
      <c r="E712" s="30" t="s">
        <v>316</v>
      </c>
      <c r="F712" s="38"/>
      <c r="G712" s="38"/>
      <c r="H712" s="24">
        <v>10</v>
      </c>
      <c r="I712" s="38"/>
    </row>
    <row r="713" spans="1:9" x14ac:dyDescent="0.25">
      <c r="A713" s="41" t="s">
        <v>2125</v>
      </c>
      <c r="B713" s="40"/>
      <c r="C713" s="40"/>
      <c r="D713" s="38"/>
      <c r="E713" s="30" t="s">
        <v>317</v>
      </c>
      <c r="F713" s="38"/>
      <c r="G713" s="38"/>
      <c r="H713" s="24">
        <v>10</v>
      </c>
      <c r="I713" s="38"/>
    </row>
    <row r="714" spans="1:9" x14ac:dyDescent="0.25">
      <c r="A714" s="41" t="s">
        <v>2126</v>
      </c>
      <c r="B714" s="40"/>
      <c r="C714" s="40"/>
      <c r="D714" s="38"/>
      <c r="E714" s="30" t="s">
        <v>318</v>
      </c>
      <c r="F714" s="38"/>
      <c r="G714" s="38"/>
      <c r="H714" s="24">
        <v>10</v>
      </c>
      <c r="I714" s="38"/>
    </row>
    <row r="715" spans="1:9" x14ac:dyDescent="0.25">
      <c r="A715" s="41" t="s">
        <v>2127</v>
      </c>
      <c r="B715" s="40"/>
      <c r="C715" s="40"/>
      <c r="D715" s="38"/>
      <c r="E715" s="30" t="s">
        <v>319</v>
      </c>
      <c r="F715" s="38"/>
      <c r="G715" s="38"/>
      <c r="H715" s="24">
        <v>10</v>
      </c>
      <c r="I715" s="38"/>
    </row>
    <row r="716" spans="1:9" x14ac:dyDescent="0.25">
      <c r="A716" s="41" t="s">
        <v>2128</v>
      </c>
      <c r="B716" s="40"/>
      <c r="C716" s="40"/>
      <c r="D716" s="38"/>
      <c r="E716" s="30" t="s">
        <v>70</v>
      </c>
      <c r="F716" s="38"/>
      <c r="G716" s="38"/>
      <c r="H716" s="24">
        <v>10</v>
      </c>
      <c r="I716" s="38"/>
    </row>
    <row r="717" spans="1:9" x14ac:dyDescent="0.25">
      <c r="A717" s="41" t="s">
        <v>2129</v>
      </c>
      <c r="B717" s="40"/>
      <c r="C717" s="40"/>
      <c r="D717" s="38"/>
      <c r="E717" s="30" t="s">
        <v>73</v>
      </c>
      <c r="F717" s="38"/>
      <c r="G717" s="38"/>
      <c r="H717" s="24">
        <v>10</v>
      </c>
      <c r="I717" s="38"/>
    </row>
    <row r="718" spans="1:9" x14ac:dyDescent="0.25">
      <c r="A718" s="41" t="s">
        <v>2130</v>
      </c>
      <c r="B718" s="40"/>
      <c r="C718" s="40"/>
      <c r="D718" s="38"/>
      <c r="E718" s="30" t="s">
        <v>320</v>
      </c>
      <c r="F718" s="38"/>
      <c r="G718" s="38"/>
      <c r="H718" s="24">
        <v>10</v>
      </c>
      <c r="I718" s="38"/>
    </row>
    <row r="719" spans="1:9" x14ac:dyDescent="0.25">
      <c r="A719" s="41" t="s">
        <v>2131</v>
      </c>
      <c r="B719" s="40"/>
      <c r="C719" s="40"/>
      <c r="D719" s="38"/>
      <c r="E719" s="30" t="s">
        <v>321</v>
      </c>
      <c r="F719" s="38"/>
      <c r="G719" s="38"/>
      <c r="H719" s="24">
        <v>10</v>
      </c>
      <c r="I719" s="38"/>
    </row>
    <row r="720" spans="1:9" x14ac:dyDescent="0.25">
      <c r="A720" s="41" t="s">
        <v>2132</v>
      </c>
      <c r="B720" s="40"/>
      <c r="C720" s="40"/>
      <c r="D720" s="38"/>
      <c r="E720" s="30" t="s">
        <v>322</v>
      </c>
      <c r="F720" s="38"/>
      <c r="G720" s="38"/>
      <c r="H720" s="24">
        <v>10</v>
      </c>
      <c r="I720" s="38"/>
    </row>
    <row r="721" spans="1:9" x14ac:dyDescent="0.25">
      <c r="A721" s="41" t="s">
        <v>2133</v>
      </c>
      <c r="B721" s="40"/>
      <c r="C721" s="40"/>
      <c r="D721" s="38"/>
      <c r="E721" s="30" t="s">
        <v>323</v>
      </c>
      <c r="F721" s="38"/>
      <c r="G721" s="38"/>
      <c r="H721" s="24">
        <v>10</v>
      </c>
      <c r="I721" s="38"/>
    </row>
    <row r="722" spans="1:9" x14ac:dyDescent="0.25">
      <c r="A722" s="41" t="s">
        <v>2134</v>
      </c>
      <c r="B722" s="40"/>
      <c r="C722" s="40"/>
      <c r="D722" s="38"/>
      <c r="E722" s="30" t="s">
        <v>324</v>
      </c>
      <c r="F722" s="38"/>
      <c r="G722" s="38"/>
      <c r="H722" s="24">
        <v>10</v>
      </c>
      <c r="I722" s="38"/>
    </row>
    <row r="723" spans="1:9" x14ac:dyDescent="0.25">
      <c r="A723" s="41" t="s">
        <v>2135</v>
      </c>
      <c r="B723" s="40"/>
      <c r="C723" s="40"/>
      <c r="D723" s="38"/>
      <c r="E723" s="30" t="s">
        <v>325</v>
      </c>
      <c r="F723" s="38"/>
      <c r="G723" s="38"/>
      <c r="H723" s="24">
        <v>10</v>
      </c>
      <c r="I723" s="38"/>
    </row>
    <row r="724" spans="1:9" x14ac:dyDescent="0.25">
      <c r="A724" s="41" t="s">
        <v>2136</v>
      </c>
      <c r="B724" s="40"/>
      <c r="C724" s="40"/>
      <c r="D724" s="38"/>
      <c r="E724" s="30" t="s">
        <v>90</v>
      </c>
      <c r="F724" s="38"/>
      <c r="G724" s="38"/>
      <c r="H724" s="24">
        <v>10</v>
      </c>
      <c r="I724" s="38"/>
    </row>
    <row r="725" spans="1:9" x14ac:dyDescent="0.25">
      <c r="A725" s="41" t="s">
        <v>2137</v>
      </c>
      <c r="B725" s="40"/>
      <c r="C725" s="40"/>
      <c r="D725" s="38"/>
      <c r="E725" s="30" t="s">
        <v>326</v>
      </c>
      <c r="F725" s="38"/>
      <c r="G725" s="38"/>
      <c r="H725" s="24">
        <v>10</v>
      </c>
      <c r="I725" s="38"/>
    </row>
    <row r="726" spans="1:9" x14ac:dyDescent="0.25">
      <c r="A726" s="41" t="s">
        <v>2138</v>
      </c>
      <c r="B726" s="40"/>
      <c r="C726" s="40"/>
      <c r="D726" s="38"/>
      <c r="E726" s="30" t="s">
        <v>98</v>
      </c>
      <c r="F726" s="38"/>
      <c r="G726" s="38"/>
      <c r="H726" s="24">
        <v>10</v>
      </c>
      <c r="I726" s="38"/>
    </row>
    <row r="727" spans="1:9" x14ac:dyDescent="0.25">
      <c r="A727" s="41" t="s">
        <v>2139</v>
      </c>
      <c r="B727" s="40"/>
      <c r="C727" s="40"/>
      <c r="D727" s="38"/>
      <c r="E727" s="30" t="s">
        <v>327</v>
      </c>
      <c r="F727" s="38"/>
      <c r="G727" s="38"/>
      <c r="H727" s="24">
        <v>20</v>
      </c>
      <c r="I727" s="38"/>
    </row>
    <row r="728" spans="1:9" x14ac:dyDescent="0.25">
      <c r="A728" s="41" t="s">
        <v>2140</v>
      </c>
      <c r="B728" s="40"/>
      <c r="C728" s="40"/>
      <c r="D728" s="38"/>
      <c r="E728" s="30" t="s">
        <v>328</v>
      </c>
      <c r="F728" s="38"/>
      <c r="G728" s="38"/>
      <c r="H728" s="24">
        <v>20</v>
      </c>
      <c r="I728" s="38"/>
    </row>
    <row r="729" spans="1:9" x14ac:dyDescent="0.25">
      <c r="A729" s="41" t="s">
        <v>2141</v>
      </c>
      <c r="B729" s="40"/>
      <c r="C729" s="40"/>
      <c r="D729" s="38"/>
      <c r="E729" s="30" t="s">
        <v>329</v>
      </c>
      <c r="F729" s="38"/>
      <c r="G729" s="38"/>
      <c r="H729" s="24">
        <v>10</v>
      </c>
      <c r="I729" s="38"/>
    </row>
    <row r="730" spans="1:9" x14ac:dyDescent="0.25">
      <c r="A730" s="41" t="s">
        <v>2142</v>
      </c>
      <c r="B730" s="40"/>
      <c r="C730" s="40"/>
      <c r="D730" s="38"/>
      <c r="E730" s="30" t="s">
        <v>106</v>
      </c>
      <c r="F730" s="38"/>
      <c r="G730" s="38"/>
      <c r="H730" s="24">
        <v>10</v>
      </c>
      <c r="I730" s="38"/>
    </row>
    <row r="731" spans="1:9" x14ac:dyDescent="0.25">
      <c r="A731" s="41" t="s">
        <v>2143</v>
      </c>
      <c r="B731" s="40"/>
      <c r="C731" s="40"/>
      <c r="D731" s="38"/>
      <c r="E731" s="30" t="s">
        <v>330</v>
      </c>
      <c r="F731" s="38"/>
      <c r="G731" s="38"/>
      <c r="H731" s="24">
        <v>10</v>
      </c>
      <c r="I731" s="38"/>
    </row>
    <row r="732" spans="1:9" x14ac:dyDescent="0.25">
      <c r="A732" s="41" t="s">
        <v>2144</v>
      </c>
      <c r="B732" s="40"/>
      <c r="C732" s="40"/>
      <c r="D732" s="38"/>
      <c r="E732" s="30" t="s">
        <v>331</v>
      </c>
      <c r="F732" s="38"/>
      <c r="G732" s="38"/>
      <c r="H732" s="24">
        <v>10</v>
      </c>
      <c r="I732" s="38"/>
    </row>
    <row r="733" spans="1:9" x14ac:dyDescent="0.25">
      <c r="A733" s="41" t="s">
        <v>2145</v>
      </c>
      <c r="B733" s="40"/>
      <c r="C733" s="40"/>
      <c r="D733" s="38"/>
      <c r="E733" s="30" t="s">
        <v>332</v>
      </c>
      <c r="F733" s="38"/>
      <c r="G733" s="38"/>
      <c r="H733" s="24">
        <v>10</v>
      </c>
      <c r="I733" s="38"/>
    </row>
    <row r="734" spans="1:9" x14ac:dyDescent="0.25">
      <c r="A734" s="41" t="s">
        <v>2146</v>
      </c>
      <c r="B734" s="40"/>
      <c r="C734" s="40"/>
      <c r="D734" s="38"/>
      <c r="E734" s="30" t="s">
        <v>333</v>
      </c>
      <c r="F734" s="38"/>
      <c r="G734" s="38"/>
      <c r="H734" s="24">
        <v>10</v>
      </c>
      <c r="I734" s="38"/>
    </row>
    <row r="735" spans="1:9" x14ac:dyDescent="0.25">
      <c r="A735" s="41" t="s">
        <v>2147</v>
      </c>
      <c r="B735" s="40"/>
      <c r="C735" s="40"/>
      <c r="D735" s="38"/>
      <c r="E735" s="30" t="s">
        <v>334</v>
      </c>
      <c r="F735" s="38"/>
      <c r="G735" s="38"/>
      <c r="H735" s="24">
        <v>10</v>
      </c>
      <c r="I735" s="38"/>
    </row>
    <row r="736" spans="1:9" x14ac:dyDescent="0.25">
      <c r="A736" s="41" t="s">
        <v>2148</v>
      </c>
      <c r="B736" s="40"/>
      <c r="C736" s="40"/>
      <c r="D736" s="38"/>
      <c r="E736" s="30" t="s">
        <v>335</v>
      </c>
      <c r="F736" s="38"/>
      <c r="G736" s="38"/>
      <c r="H736" s="24">
        <v>18</v>
      </c>
      <c r="I736" s="38"/>
    </row>
    <row r="737" spans="1:9" x14ac:dyDescent="0.25">
      <c r="A737" s="41" t="s">
        <v>2149</v>
      </c>
      <c r="B737" s="40"/>
      <c r="C737" s="40"/>
      <c r="D737" s="38"/>
      <c r="E737" s="30" t="s">
        <v>336</v>
      </c>
      <c r="F737" s="38"/>
      <c r="G737" s="38"/>
      <c r="H737" s="24">
        <v>18</v>
      </c>
      <c r="I737" s="38"/>
    </row>
    <row r="738" spans="1:9" x14ac:dyDescent="0.25">
      <c r="A738" s="41" t="s">
        <v>2150</v>
      </c>
      <c r="B738" s="40"/>
      <c r="C738" s="40"/>
      <c r="D738" s="38"/>
      <c r="E738" s="30" t="s">
        <v>337</v>
      </c>
      <c r="F738" s="38"/>
      <c r="G738" s="38"/>
      <c r="H738" s="24">
        <v>18</v>
      </c>
      <c r="I738" s="38"/>
    </row>
    <row r="739" spans="1:9" x14ac:dyDescent="0.25">
      <c r="A739" s="41" t="s">
        <v>2151</v>
      </c>
      <c r="B739" s="40"/>
      <c r="C739" s="40"/>
      <c r="D739" s="38"/>
      <c r="E739" s="30" t="s">
        <v>338</v>
      </c>
      <c r="F739" s="38"/>
      <c r="G739" s="38"/>
      <c r="H739" s="24">
        <v>20</v>
      </c>
      <c r="I739" s="38"/>
    </row>
    <row r="740" spans="1:9" x14ac:dyDescent="0.25">
      <c r="A740" s="41" t="s">
        <v>2152</v>
      </c>
      <c r="B740" s="40"/>
      <c r="C740" s="40"/>
      <c r="D740" s="38"/>
      <c r="E740" s="30" t="s">
        <v>339</v>
      </c>
      <c r="F740" s="38"/>
      <c r="G740" s="38"/>
      <c r="H740" s="24">
        <v>20</v>
      </c>
      <c r="I740" s="38"/>
    </row>
    <row r="741" spans="1:9" x14ac:dyDescent="0.25">
      <c r="A741" s="41" t="s">
        <v>2153</v>
      </c>
      <c r="B741" s="40"/>
      <c r="C741" s="40"/>
      <c r="D741" s="38"/>
      <c r="E741" s="30" t="s">
        <v>340</v>
      </c>
      <c r="F741" s="38"/>
      <c r="G741" s="38"/>
      <c r="H741" s="24">
        <v>20</v>
      </c>
      <c r="I741" s="38"/>
    </row>
    <row r="742" spans="1:9" x14ac:dyDescent="0.25">
      <c r="A742" s="41" t="s">
        <v>2154</v>
      </c>
      <c r="B742" s="40"/>
      <c r="C742" s="40"/>
      <c r="D742" s="38"/>
      <c r="E742" s="30" t="s">
        <v>126</v>
      </c>
      <c r="F742" s="38"/>
      <c r="G742" s="38"/>
      <c r="H742" s="24">
        <v>10</v>
      </c>
      <c r="I742" s="38"/>
    </row>
    <row r="743" spans="1:9" x14ac:dyDescent="0.25">
      <c r="A743" s="41" t="s">
        <v>2155</v>
      </c>
      <c r="B743" s="40"/>
      <c r="C743" s="40"/>
      <c r="D743" s="38"/>
      <c r="E743" s="30" t="s">
        <v>127</v>
      </c>
      <c r="F743" s="38"/>
      <c r="G743" s="38"/>
      <c r="H743" s="24">
        <v>10</v>
      </c>
      <c r="I743" s="38"/>
    </row>
    <row r="744" spans="1:9" x14ac:dyDescent="0.25">
      <c r="A744" s="41" t="s">
        <v>2156</v>
      </c>
      <c r="B744" s="40"/>
      <c r="C744" s="40"/>
      <c r="D744" s="38"/>
      <c r="E744" s="30" t="s">
        <v>341</v>
      </c>
      <c r="F744" s="38"/>
      <c r="G744" s="38"/>
      <c r="H744" s="24">
        <v>10</v>
      </c>
      <c r="I744" s="38"/>
    </row>
    <row r="745" spans="1:9" x14ac:dyDescent="0.25">
      <c r="A745" s="41" t="s">
        <v>2157</v>
      </c>
      <c r="B745" s="40"/>
      <c r="C745" s="40"/>
      <c r="D745" s="38"/>
      <c r="E745" s="30" t="s">
        <v>342</v>
      </c>
      <c r="F745" s="38"/>
      <c r="G745" s="38"/>
      <c r="H745" s="24">
        <v>10</v>
      </c>
      <c r="I745" s="38"/>
    </row>
    <row r="746" spans="1:9" x14ac:dyDescent="0.25">
      <c r="A746" s="41" t="s">
        <v>2158</v>
      </c>
      <c r="B746" s="40"/>
      <c r="C746" s="40"/>
      <c r="D746" s="38"/>
      <c r="E746" s="30" t="s">
        <v>152</v>
      </c>
      <c r="F746" s="38"/>
      <c r="G746" s="38"/>
      <c r="H746" s="24">
        <v>10</v>
      </c>
      <c r="I746" s="38"/>
    </row>
    <row r="747" spans="1:9" x14ac:dyDescent="0.25">
      <c r="A747" s="41" t="s">
        <v>2159</v>
      </c>
      <c r="B747" s="40"/>
      <c r="C747" s="40"/>
      <c r="D747" s="38"/>
      <c r="E747" s="30" t="s">
        <v>153</v>
      </c>
      <c r="F747" s="38"/>
      <c r="G747" s="38"/>
      <c r="H747" s="24">
        <v>10</v>
      </c>
      <c r="I747" s="38"/>
    </row>
    <row r="748" spans="1:9" x14ac:dyDescent="0.25">
      <c r="A748" s="41" t="s">
        <v>2160</v>
      </c>
      <c r="B748" s="40"/>
      <c r="C748" s="40"/>
      <c r="D748" s="38"/>
      <c r="E748" s="30" t="s">
        <v>343</v>
      </c>
      <c r="F748" s="38"/>
      <c r="G748" s="38"/>
      <c r="H748" s="24">
        <v>8</v>
      </c>
      <c r="I748" s="38"/>
    </row>
    <row r="749" spans="1:9" x14ac:dyDescent="0.25">
      <c r="A749" s="41" t="s">
        <v>2161</v>
      </c>
      <c r="B749" s="40"/>
      <c r="C749" s="40"/>
      <c r="D749" s="38"/>
      <c r="E749" s="30" t="s">
        <v>344</v>
      </c>
      <c r="F749" s="38"/>
      <c r="G749" s="38"/>
      <c r="H749" s="24">
        <v>8</v>
      </c>
      <c r="I749" s="38"/>
    </row>
    <row r="750" spans="1:9" x14ac:dyDescent="0.25">
      <c r="A750" s="41" t="s">
        <v>2162</v>
      </c>
      <c r="B750" s="40"/>
      <c r="C750" s="40"/>
      <c r="D750" s="38"/>
      <c r="E750" s="30" t="s">
        <v>345</v>
      </c>
      <c r="F750" s="38"/>
      <c r="G750" s="38"/>
      <c r="H750" s="24">
        <v>8</v>
      </c>
      <c r="I750" s="38"/>
    </row>
    <row r="751" spans="1:9" x14ac:dyDescent="0.25">
      <c r="A751" s="41" t="s">
        <v>2163</v>
      </c>
      <c r="B751" s="40"/>
      <c r="C751" s="40"/>
      <c r="D751" s="38"/>
      <c r="E751" s="30" t="s">
        <v>346</v>
      </c>
      <c r="F751" s="38"/>
      <c r="G751" s="38"/>
      <c r="H751" s="24">
        <v>8</v>
      </c>
      <c r="I751" s="38"/>
    </row>
    <row r="752" spans="1:9" x14ac:dyDescent="0.25">
      <c r="A752" s="41" t="s">
        <v>2164</v>
      </c>
      <c r="B752" s="40"/>
      <c r="C752" s="40"/>
      <c r="D752" s="38"/>
      <c r="E752" s="30" t="s">
        <v>347</v>
      </c>
      <c r="F752" s="38"/>
      <c r="G752" s="38"/>
      <c r="H752" s="24">
        <v>8</v>
      </c>
      <c r="I752" s="38"/>
    </row>
    <row r="753" spans="1:9" x14ac:dyDescent="0.25">
      <c r="A753" s="41" t="s">
        <v>2165</v>
      </c>
      <c r="B753" s="40"/>
      <c r="C753" s="40"/>
      <c r="D753" s="38"/>
      <c r="E753" s="30" t="s">
        <v>348</v>
      </c>
      <c r="F753" s="38"/>
      <c r="G753" s="38"/>
      <c r="H753" s="24">
        <v>8</v>
      </c>
      <c r="I753" s="38"/>
    </row>
    <row r="754" spans="1:9" x14ac:dyDescent="0.25">
      <c r="A754" s="41" t="s">
        <v>2166</v>
      </c>
      <c r="B754" s="40"/>
      <c r="C754" s="40"/>
      <c r="D754" s="38"/>
      <c r="E754" s="30" t="s">
        <v>349</v>
      </c>
      <c r="F754" s="38"/>
      <c r="G754" s="38"/>
      <c r="H754" s="24">
        <v>8</v>
      </c>
      <c r="I754" s="38"/>
    </row>
    <row r="755" spans="1:9" x14ac:dyDescent="0.25">
      <c r="A755" s="41" t="s">
        <v>2167</v>
      </c>
      <c r="B755" s="40"/>
      <c r="C755" s="40"/>
      <c r="D755" s="38"/>
      <c r="E755" s="30" t="s">
        <v>350</v>
      </c>
      <c r="F755" s="38"/>
      <c r="G755" s="38"/>
      <c r="H755" s="24">
        <v>8</v>
      </c>
      <c r="I755" s="38"/>
    </row>
    <row r="756" spans="1:9" x14ac:dyDescent="0.25">
      <c r="A756" s="41" t="s">
        <v>2168</v>
      </c>
      <c r="B756" s="40"/>
      <c r="C756" s="40"/>
      <c r="D756" s="38"/>
      <c r="E756" s="30" t="s">
        <v>351</v>
      </c>
      <c r="F756" s="38"/>
      <c r="G756" s="38"/>
      <c r="H756" s="24">
        <v>8</v>
      </c>
      <c r="I756" s="38"/>
    </row>
    <row r="757" spans="1:9" x14ac:dyDescent="0.25">
      <c r="A757" s="41" t="s">
        <v>2169</v>
      </c>
      <c r="B757" s="40"/>
      <c r="C757" s="40"/>
      <c r="D757" s="38"/>
      <c r="E757" s="30" t="s">
        <v>352</v>
      </c>
      <c r="F757" s="38"/>
      <c r="G757" s="38"/>
      <c r="H757" s="24">
        <v>8</v>
      </c>
      <c r="I757" s="38"/>
    </row>
    <row r="758" spans="1:9" x14ac:dyDescent="0.25">
      <c r="A758" s="41" t="s">
        <v>2170</v>
      </c>
      <c r="B758" s="40"/>
      <c r="C758" s="40"/>
      <c r="D758" s="38"/>
      <c r="E758" s="30" t="s">
        <v>353</v>
      </c>
      <c r="F758" s="38"/>
      <c r="G758" s="38"/>
      <c r="H758" s="24">
        <v>8</v>
      </c>
      <c r="I758" s="38"/>
    </row>
    <row r="759" spans="1:9" x14ac:dyDescent="0.25">
      <c r="A759" s="41" t="s">
        <v>2171</v>
      </c>
      <c r="B759" s="40"/>
      <c r="C759" s="40"/>
      <c r="D759" s="38"/>
      <c r="E759" s="30" t="s">
        <v>354</v>
      </c>
      <c r="F759" s="38"/>
      <c r="G759" s="38"/>
      <c r="H759" s="24">
        <v>8</v>
      </c>
      <c r="I759" s="38"/>
    </row>
    <row r="760" spans="1:9" x14ac:dyDescent="0.25">
      <c r="A760" s="41" t="s">
        <v>2172</v>
      </c>
      <c r="B760" s="40"/>
      <c r="C760" s="40"/>
      <c r="D760" s="38"/>
      <c r="E760" s="30" t="s">
        <v>355</v>
      </c>
      <c r="F760" s="38"/>
      <c r="G760" s="38"/>
      <c r="H760" s="24">
        <v>10</v>
      </c>
      <c r="I760" s="38"/>
    </row>
    <row r="761" spans="1:9" x14ac:dyDescent="0.25">
      <c r="A761" s="41" t="s">
        <v>2173</v>
      </c>
      <c r="B761" s="40"/>
      <c r="C761" s="40"/>
      <c r="D761" s="38"/>
      <c r="E761" s="30" t="s">
        <v>356</v>
      </c>
      <c r="F761" s="38"/>
      <c r="G761" s="38"/>
      <c r="H761" s="24">
        <v>10</v>
      </c>
      <c r="I761" s="38"/>
    </row>
    <row r="762" spans="1:9" x14ac:dyDescent="0.25">
      <c r="A762" s="41" t="s">
        <v>2174</v>
      </c>
      <c r="B762" s="40"/>
      <c r="C762" s="40"/>
      <c r="D762" s="38"/>
      <c r="E762" s="30" t="s">
        <v>357</v>
      </c>
      <c r="F762" s="38"/>
      <c r="G762" s="38"/>
      <c r="H762" s="24">
        <v>10</v>
      </c>
      <c r="I762" s="38"/>
    </row>
    <row r="763" spans="1:9" x14ac:dyDescent="0.25">
      <c r="A763" s="41" t="s">
        <v>2175</v>
      </c>
      <c r="B763" s="40"/>
      <c r="C763" s="40"/>
      <c r="D763" s="38"/>
      <c r="E763" s="30" t="s">
        <v>358</v>
      </c>
      <c r="F763" s="38"/>
      <c r="G763" s="38"/>
      <c r="H763" s="24">
        <v>10</v>
      </c>
      <c r="I763" s="38"/>
    </row>
    <row r="764" spans="1:9" x14ac:dyDescent="0.25">
      <c r="A764" s="41" t="s">
        <v>2176</v>
      </c>
      <c r="B764" s="40"/>
      <c r="C764" s="40"/>
      <c r="D764" s="38"/>
      <c r="E764" s="30" t="s">
        <v>359</v>
      </c>
      <c r="F764" s="38"/>
      <c r="G764" s="38"/>
      <c r="H764" s="24">
        <v>10</v>
      </c>
      <c r="I764" s="38"/>
    </row>
    <row r="765" spans="1:9" x14ac:dyDescent="0.25">
      <c r="A765" s="41" t="s">
        <v>2177</v>
      </c>
      <c r="B765" s="40"/>
      <c r="C765" s="40"/>
      <c r="D765" s="38"/>
      <c r="E765" s="30" t="s">
        <v>360</v>
      </c>
      <c r="F765" s="38"/>
      <c r="G765" s="38"/>
      <c r="H765" s="24">
        <v>10</v>
      </c>
      <c r="I765" s="38"/>
    </row>
    <row r="766" spans="1:9" x14ac:dyDescent="0.25">
      <c r="A766" s="41" t="s">
        <v>2178</v>
      </c>
      <c r="B766" s="40"/>
      <c r="C766" s="40"/>
      <c r="D766" s="38"/>
      <c r="E766" s="30" t="s">
        <v>361</v>
      </c>
      <c r="F766" s="38"/>
      <c r="G766" s="38"/>
      <c r="H766" s="24">
        <v>10</v>
      </c>
      <c r="I766" s="38"/>
    </row>
    <row r="767" spans="1:9" x14ac:dyDescent="0.25">
      <c r="A767" s="41" t="s">
        <v>2179</v>
      </c>
      <c r="B767" s="40"/>
      <c r="C767" s="40"/>
      <c r="D767" s="38"/>
      <c r="E767" s="30" t="s">
        <v>362</v>
      </c>
      <c r="F767" s="38"/>
      <c r="G767" s="38"/>
      <c r="H767" s="24">
        <v>10</v>
      </c>
      <c r="I767" s="38"/>
    </row>
    <row r="768" spans="1:9" x14ac:dyDescent="0.25">
      <c r="A768" s="41" t="s">
        <v>2180</v>
      </c>
      <c r="B768" s="40"/>
      <c r="C768" s="40"/>
      <c r="D768" s="38"/>
      <c r="E768" s="30" t="s">
        <v>363</v>
      </c>
      <c r="F768" s="38"/>
      <c r="G768" s="38"/>
      <c r="H768" s="24">
        <v>10</v>
      </c>
      <c r="I768" s="38"/>
    </row>
    <row r="769" spans="1:9" x14ac:dyDescent="0.25">
      <c r="A769" s="41" t="s">
        <v>2181</v>
      </c>
      <c r="B769" s="40"/>
      <c r="C769" s="40"/>
      <c r="D769" s="38"/>
      <c r="E769" s="30" t="s">
        <v>171</v>
      </c>
      <c r="F769" s="38"/>
      <c r="G769" s="38"/>
      <c r="H769" s="24">
        <v>10</v>
      </c>
      <c r="I769" s="38"/>
    </row>
    <row r="770" spans="1:9" x14ac:dyDescent="0.25">
      <c r="A770" s="41" t="s">
        <v>2182</v>
      </c>
      <c r="B770" s="40"/>
      <c r="C770" s="40"/>
      <c r="D770" s="38"/>
      <c r="E770" s="30" t="s">
        <v>364</v>
      </c>
      <c r="F770" s="38"/>
      <c r="G770" s="38"/>
      <c r="H770" s="24">
        <v>10</v>
      </c>
      <c r="I770" s="38"/>
    </row>
    <row r="771" spans="1:9" x14ac:dyDescent="0.25">
      <c r="A771" s="41" t="s">
        <v>2183</v>
      </c>
      <c r="B771" s="40"/>
      <c r="C771" s="40"/>
      <c r="D771" s="38"/>
      <c r="E771" s="30" t="s">
        <v>365</v>
      </c>
      <c r="F771" s="38"/>
      <c r="G771" s="38"/>
      <c r="H771" s="24">
        <v>10</v>
      </c>
      <c r="I771" s="38"/>
    </row>
    <row r="772" spans="1:9" x14ac:dyDescent="0.25">
      <c r="A772" s="41" t="s">
        <v>2184</v>
      </c>
      <c r="B772" s="40"/>
      <c r="C772" s="40"/>
      <c r="D772" s="38"/>
      <c r="E772" s="30" t="s">
        <v>366</v>
      </c>
      <c r="F772" s="38"/>
      <c r="G772" s="38"/>
      <c r="H772" s="24">
        <v>10</v>
      </c>
      <c r="I772" s="38"/>
    </row>
    <row r="773" spans="1:9" x14ac:dyDescent="0.25">
      <c r="A773" s="41" t="s">
        <v>2185</v>
      </c>
      <c r="B773" s="40"/>
      <c r="C773" s="40"/>
      <c r="D773" s="38"/>
      <c r="E773" s="30" t="s">
        <v>181</v>
      </c>
      <c r="F773" s="38"/>
      <c r="G773" s="38"/>
      <c r="H773" s="24">
        <v>10</v>
      </c>
      <c r="I773" s="38"/>
    </row>
    <row r="774" spans="1:9" x14ac:dyDescent="0.25">
      <c r="A774" s="41" t="s">
        <v>2186</v>
      </c>
      <c r="B774" s="40"/>
      <c r="C774" s="40"/>
      <c r="D774" s="38"/>
      <c r="E774" s="30" t="s">
        <v>180</v>
      </c>
      <c r="F774" s="38"/>
      <c r="G774" s="38"/>
      <c r="H774" s="24">
        <v>10</v>
      </c>
      <c r="I774" s="38"/>
    </row>
    <row r="775" spans="1:9" x14ac:dyDescent="0.25">
      <c r="A775" s="41" t="s">
        <v>2187</v>
      </c>
      <c r="B775" s="40"/>
      <c r="C775" s="40"/>
      <c r="D775" s="38"/>
      <c r="E775" s="30" t="s">
        <v>184</v>
      </c>
      <c r="F775" s="38"/>
      <c r="G775" s="38"/>
      <c r="H775" s="24">
        <v>10</v>
      </c>
      <c r="I775" s="38"/>
    </row>
    <row r="776" spans="1:9" x14ac:dyDescent="0.25">
      <c r="A776" s="41" t="s">
        <v>2188</v>
      </c>
      <c r="B776" s="40"/>
      <c r="C776" s="40"/>
      <c r="D776" s="38"/>
      <c r="E776" s="30" t="s">
        <v>367</v>
      </c>
      <c r="F776" s="38"/>
      <c r="G776" s="38"/>
      <c r="H776" s="24">
        <v>10</v>
      </c>
      <c r="I776" s="38"/>
    </row>
    <row r="777" spans="1:9" x14ac:dyDescent="0.25">
      <c r="A777" s="41" t="s">
        <v>2189</v>
      </c>
      <c r="B777" s="40"/>
      <c r="C777" s="40"/>
      <c r="D777" s="38"/>
      <c r="E777" s="30" t="s">
        <v>368</v>
      </c>
      <c r="F777" s="38"/>
      <c r="G777" s="38"/>
      <c r="H777" s="24">
        <v>10</v>
      </c>
      <c r="I777" s="38"/>
    </row>
    <row r="778" spans="1:9" x14ac:dyDescent="0.25">
      <c r="A778" s="41" t="s">
        <v>2190</v>
      </c>
      <c r="B778" s="40"/>
      <c r="C778" s="40"/>
      <c r="D778" s="38"/>
      <c r="E778" s="30" t="s">
        <v>369</v>
      </c>
      <c r="F778" s="38"/>
      <c r="G778" s="38"/>
      <c r="H778" s="24">
        <v>10</v>
      </c>
      <c r="I778" s="38"/>
    </row>
    <row r="779" spans="1:9" x14ac:dyDescent="0.25">
      <c r="A779" s="41" t="s">
        <v>2191</v>
      </c>
      <c r="B779" s="40"/>
      <c r="C779" s="40"/>
      <c r="D779" s="38"/>
      <c r="E779" s="30" t="s">
        <v>370</v>
      </c>
      <c r="F779" s="38"/>
      <c r="G779" s="38"/>
      <c r="H779" s="24">
        <v>10</v>
      </c>
      <c r="I779" s="38"/>
    </row>
    <row r="780" spans="1:9" x14ac:dyDescent="0.25">
      <c r="A780" s="41" t="s">
        <v>2192</v>
      </c>
      <c r="B780" s="40"/>
      <c r="C780" s="40"/>
      <c r="D780" s="38"/>
      <c r="E780" s="30" t="s">
        <v>371</v>
      </c>
      <c r="F780" s="38"/>
      <c r="G780" s="38"/>
      <c r="H780" s="24">
        <v>10</v>
      </c>
      <c r="I780" s="38"/>
    </row>
    <row r="781" spans="1:9" x14ac:dyDescent="0.25">
      <c r="A781" s="41" t="s">
        <v>2193</v>
      </c>
      <c r="B781" s="40"/>
      <c r="C781" s="40"/>
      <c r="D781" s="38"/>
      <c r="E781" s="30" t="s">
        <v>372</v>
      </c>
      <c r="F781" s="38"/>
      <c r="G781" s="38"/>
      <c r="H781" s="24">
        <v>10</v>
      </c>
      <c r="I781" s="38"/>
    </row>
    <row r="782" spans="1:9" x14ac:dyDescent="0.25">
      <c r="A782" s="41" t="s">
        <v>2194</v>
      </c>
      <c r="B782" s="40"/>
      <c r="C782" s="40"/>
      <c r="D782" s="38"/>
      <c r="E782" s="30" t="s">
        <v>373</v>
      </c>
      <c r="F782" s="38"/>
      <c r="G782" s="38"/>
      <c r="H782" s="24">
        <v>9</v>
      </c>
      <c r="I782" s="38"/>
    </row>
    <row r="783" spans="1:9" x14ac:dyDescent="0.25">
      <c r="A783" s="41" t="s">
        <v>2195</v>
      </c>
      <c r="B783" s="40"/>
      <c r="C783" s="40"/>
      <c r="D783" s="38"/>
      <c r="E783" s="30" t="s">
        <v>374</v>
      </c>
      <c r="F783" s="38"/>
      <c r="G783" s="38"/>
      <c r="H783" s="24">
        <v>9</v>
      </c>
      <c r="I783" s="38"/>
    </row>
    <row r="784" spans="1:9" x14ac:dyDescent="0.25">
      <c r="A784" s="41" t="s">
        <v>2196</v>
      </c>
      <c r="B784" s="40"/>
      <c r="C784" s="40"/>
      <c r="D784" s="38"/>
      <c r="E784" s="30" t="s">
        <v>375</v>
      </c>
      <c r="F784" s="38"/>
      <c r="G784" s="38"/>
      <c r="H784" s="24">
        <v>9</v>
      </c>
      <c r="I784" s="38"/>
    </row>
    <row r="785" spans="1:9" x14ac:dyDescent="0.25">
      <c r="A785" s="41" t="s">
        <v>2197</v>
      </c>
      <c r="B785" s="40"/>
      <c r="C785" s="40"/>
      <c r="D785" s="38"/>
      <c r="E785" s="30" t="s">
        <v>376</v>
      </c>
      <c r="F785" s="38"/>
      <c r="G785" s="38"/>
      <c r="H785" s="24">
        <v>9</v>
      </c>
      <c r="I785" s="38"/>
    </row>
    <row r="786" spans="1:9" x14ac:dyDescent="0.25">
      <c r="A786" s="41" t="s">
        <v>2198</v>
      </c>
      <c r="B786" s="40"/>
      <c r="C786" s="40"/>
      <c r="D786" s="38"/>
      <c r="E786" s="30" t="s">
        <v>377</v>
      </c>
      <c r="F786" s="38"/>
      <c r="G786" s="38"/>
      <c r="H786" s="24">
        <v>9</v>
      </c>
      <c r="I786" s="38"/>
    </row>
    <row r="787" spans="1:9" x14ac:dyDescent="0.25">
      <c r="A787" s="41" t="s">
        <v>2199</v>
      </c>
      <c r="B787" s="40"/>
      <c r="C787" s="40"/>
      <c r="D787" s="38"/>
      <c r="E787" s="30" t="s">
        <v>378</v>
      </c>
      <c r="F787" s="38"/>
      <c r="G787" s="38"/>
      <c r="H787" s="24">
        <v>9</v>
      </c>
      <c r="I787" s="38"/>
    </row>
    <row r="788" spans="1:9" x14ac:dyDescent="0.25">
      <c r="A788" s="41" t="s">
        <v>2200</v>
      </c>
      <c r="B788" s="40"/>
      <c r="C788" s="40"/>
      <c r="D788" s="38"/>
      <c r="E788" s="30" t="s">
        <v>379</v>
      </c>
      <c r="F788" s="38"/>
      <c r="G788" s="38"/>
      <c r="H788" s="24">
        <v>9</v>
      </c>
      <c r="I788" s="38"/>
    </row>
    <row r="789" spans="1:9" x14ac:dyDescent="0.25">
      <c r="A789" s="41" t="s">
        <v>2201</v>
      </c>
      <c r="B789" s="40"/>
      <c r="C789" s="40"/>
      <c r="D789" s="38"/>
      <c r="E789" s="30" t="s">
        <v>380</v>
      </c>
      <c r="F789" s="38"/>
      <c r="G789" s="38"/>
      <c r="H789" s="24">
        <v>9</v>
      </c>
      <c r="I789" s="38"/>
    </row>
    <row r="790" spans="1:9" x14ac:dyDescent="0.25">
      <c r="A790" s="41" t="s">
        <v>2202</v>
      </c>
      <c r="B790" s="40"/>
      <c r="C790" s="40"/>
      <c r="D790" s="38"/>
      <c r="E790" s="30" t="s">
        <v>381</v>
      </c>
      <c r="F790" s="38"/>
      <c r="G790" s="38"/>
      <c r="H790" s="24">
        <v>9</v>
      </c>
      <c r="I790" s="38"/>
    </row>
    <row r="791" spans="1:9" x14ac:dyDescent="0.25">
      <c r="A791" s="41" t="s">
        <v>2203</v>
      </c>
      <c r="B791" s="40"/>
      <c r="C791" s="40"/>
      <c r="D791" s="38"/>
      <c r="E791" s="30" t="s">
        <v>382</v>
      </c>
      <c r="F791" s="38"/>
      <c r="G791" s="38"/>
      <c r="H791" s="24">
        <v>9</v>
      </c>
      <c r="I791" s="38"/>
    </row>
    <row r="792" spans="1:9" x14ac:dyDescent="0.25">
      <c r="A792" s="41" t="s">
        <v>2204</v>
      </c>
      <c r="B792" s="40"/>
      <c r="C792" s="40"/>
      <c r="D792" s="38"/>
      <c r="E792" s="30" t="s">
        <v>383</v>
      </c>
      <c r="F792" s="38"/>
      <c r="G792" s="38"/>
      <c r="H792" s="24">
        <v>9</v>
      </c>
      <c r="I792" s="38"/>
    </row>
    <row r="793" spans="1:9" x14ac:dyDescent="0.25">
      <c r="A793" s="41" t="s">
        <v>2205</v>
      </c>
      <c r="B793" s="40"/>
      <c r="C793" s="40"/>
      <c r="D793" s="38"/>
      <c r="E793" s="30" t="s">
        <v>384</v>
      </c>
      <c r="F793" s="38"/>
      <c r="G793" s="38"/>
      <c r="H793" s="24">
        <v>9</v>
      </c>
      <c r="I793" s="38"/>
    </row>
    <row r="794" spans="1:9" x14ac:dyDescent="0.25">
      <c r="A794" s="41" t="s">
        <v>2206</v>
      </c>
      <c r="B794" s="40"/>
      <c r="C794" s="40"/>
      <c r="D794" s="38"/>
      <c r="E794" s="30" t="s">
        <v>385</v>
      </c>
      <c r="F794" s="38"/>
      <c r="G794" s="38"/>
      <c r="H794" s="24">
        <v>9</v>
      </c>
      <c r="I794" s="38"/>
    </row>
    <row r="795" spans="1:9" x14ac:dyDescent="0.25">
      <c r="A795" s="41" t="s">
        <v>2207</v>
      </c>
      <c r="B795" s="40"/>
      <c r="C795" s="40"/>
      <c r="D795" s="38"/>
      <c r="E795" s="30" t="s">
        <v>386</v>
      </c>
      <c r="F795" s="38"/>
      <c r="G795" s="38"/>
      <c r="H795" s="24">
        <v>9</v>
      </c>
      <c r="I795" s="38"/>
    </row>
    <row r="796" spans="1:9" x14ac:dyDescent="0.25">
      <c r="A796" s="41" t="s">
        <v>2208</v>
      </c>
      <c r="B796" s="40"/>
      <c r="C796" s="40"/>
      <c r="D796" s="38"/>
      <c r="E796" s="30" t="s">
        <v>387</v>
      </c>
      <c r="F796" s="38"/>
      <c r="G796" s="38"/>
      <c r="H796" s="24">
        <v>9</v>
      </c>
      <c r="I796" s="38"/>
    </row>
    <row r="797" spans="1:9" x14ac:dyDescent="0.25">
      <c r="A797" s="41" t="s">
        <v>2209</v>
      </c>
      <c r="B797" s="40"/>
      <c r="C797" s="40"/>
      <c r="D797" s="38"/>
      <c r="E797" s="30" t="s">
        <v>388</v>
      </c>
      <c r="F797" s="38"/>
      <c r="G797" s="38"/>
      <c r="H797" s="24">
        <v>10</v>
      </c>
      <c r="I797" s="38"/>
    </row>
    <row r="798" spans="1:9" x14ac:dyDescent="0.25">
      <c r="A798" s="41" t="s">
        <v>2210</v>
      </c>
      <c r="B798" s="40"/>
      <c r="C798" s="40"/>
      <c r="D798" s="38"/>
      <c r="E798" s="30" t="s">
        <v>389</v>
      </c>
      <c r="F798" s="38"/>
      <c r="G798" s="38"/>
      <c r="H798" s="24">
        <v>10</v>
      </c>
      <c r="I798" s="38"/>
    </row>
    <row r="799" spans="1:9" x14ac:dyDescent="0.25">
      <c r="A799" s="41" t="s">
        <v>2211</v>
      </c>
      <c r="B799" s="40"/>
      <c r="C799" s="40"/>
      <c r="D799" s="38"/>
      <c r="E799" s="30" t="s">
        <v>728</v>
      </c>
      <c r="F799" s="38"/>
      <c r="G799" s="38"/>
      <c r="H799" s="24">
        <v>9</v>
      </c>
      <c r="I799" s="38"/>
    </row>
    <row r="800" spans="1:9" x14ac:dyDescent="0.25">
      <c r="A800" s="41" t="s">
        <v>2212</v>
      </c>
      <c r="B800" s="40"/>
      <c r="C800" s="40"/>
      <c r="D800" s="38"/>
      <c r="E800" s="30" t="s">
        <v>729</v>
      </c>
      <c r="F800" s="38"/>
      <c r="G800" s="38"/>
      <c r="H800" s="24">
        <v>9</v>
      </c>
      <c r="I800" s="38"/>
    </row>
    <row r="801" spans="1:9" x14ac:dyDescent="0.25">
      <c r="A801" s="41" t="s">
        <v>2213</v>
      </c>
      <c r="B801" s="40"/>
      <c r="C801" s="40"/>
      <c r="D801" s="38"/>
      <c r="E801" s="30" t="s">
        <v>390</v>
      </c>
      <c r="F801" s="38"/>
      <c r="G801" s="38"/>
      <c r="H801" s="24">
        <v>9</v>
      </c>
      <c r="I801" s="38"/>
    </row>
    <row r="802" spans="1:9" x14ac:dyDescent="0.25">
      <c r="A802" s="41" t="s">
        <v>2214</v>
      </c>
      <c r="B802" s="40"/>
      <c r="C802" s="40"/>
      <c r="D802" s="38"/>
      <c r="E802" s="30" t="s">
        <v>391</v>
      </c>
      <c r="F802" s="38"/>
      <c r="G802" s="38"/>
      <c r="H802" s="24">
        <v>9</v>
      </c>
      <c r="I802" s="38"/>
    </row>
    <row r="803" spans="1:9" x14ac:dyDescent="0.25">
      <c r="A803" s="41" t="s">
        <v>2215</v>
      </c>
      <c r="B803" s="40"/>
      <c r="C803" s="40"/>
      <c r="D803" s="38"/>
      <c r="E803" s="30" t="s">
        <v>392</v>
      </c>
      <c r="F803" s="38"/>
      <c r="G803" s="38"/>
      <c r="H803" s="24">
        <v>9</v>
      </c>
      <c r="I803" s="38"/>
    </row>
    <row r="804" spans="1:9" x14ac:dyDescent="0.25">
      <c r="A804" s="41" t="s">
        <v>2216</v>
      </c>
      <c r="B804" s="40"/>
      <c r="C804" s="40"/>
      <c r="D804" s="38"/>
      <c r="E804" s="30" t="s">
        <v>393</v>
      </c>
      <c r="F804" s="38"/>
      <c r="G804" s="38"/>
      <c r="H804" s="24">
        <v>9</v>
      </c>
      <c r="I804" s="38"/>
    </row>
    <row r="805" spans="1:9" x14ac:dyDescent="0.25">
      <c r="A805" s="41" t="s">
        <v>2217</v>
      </c>
      <c r="B805" s="40"/>
      <c r="C805" s="40"/>
      <c r="D805" s="38"/>
      <c r="E805" s="30" t="s">
        <v>394</v>
      </c>
      <c r="F805" s="38"/>
      <c r="G805" s="38"/>
      <c r="H805" s="24">
        <v>9</v>
      </c>
      <c r="I805" s="38"/>
    </row>
    <row r="806" spans="1:9" x14ac:dyDescent="0.25">
      <c r="A806" s="41" t="s">
        <v>2218</v>
      </c>
      <c r="B806" s="40"/>
      <c r="C806" s="40"/>
      <c r="D806" s="38"/>
      <c r="E806" s="30" t="s">
        <v>395</v>
      </c>
      <c r="F806" s="38"/>
      <c r="G806" s="38"/>
      <c r="H806" s="24">
        <v>9</v>
      </c>
      <c r="I806" s="38"/>
    </row>
    <row r="807" spans="1:9" x14ac:dyDescent="0.25">
      <c r="A807" s="41" t="s">
        <v>2219</v>
      </c>
      <c r="B807" s="40"/>
      <c r="C807" s="40"/>
      <c r="D807" s="38"/>
      <c r="E807" s="30" t="s">
        <v>396</v>
      </c>
      <c r="F807" s="38"/>
      <c r="G807" s="38"/>
      <c r="H807" s="24">
        <v>9</v>
      </c>
      <c r="I807" s="38"/>
    </row>
    <row r="808" spans="1:9" x14ac:dyDescent="0.25">
      <c r="A808" s="41" t="s">
        <v>2220</v>
      </c>
      <c r="B808" s="40"/>
      <c r="C808" s="40"/>
      <c r="D808" s="38"/>
      <c r="E808" s="30" t="s">
        <v>397</v>
      </c>
      <c r="F808" s="38"/>
      <c r="G808" s="38"/>
      <c r="H808" s="24">
        <v>9</v>
      </c>
      <c r="I808" s="38"/>
    </row>
    <row r="809" spans="1:9" x14ac:dyDescent="0.25">
      <c r="A809" s="41" t="s">
        <v>2221</v>
      </c>
      <c r="B809" s="40"/>
      <c r="C809" s="40"/>
      <c r="D809" s="38"/>
      <c r="E809" s="30" t="s">
        <v>398</v>
      </c>
      <c r="F809" s="38"/>
      <c r="G809" s="38"/>
      <c r="H809" s="24">
        <v>9</v>
      </c>
      <c r="I809" s="38"/>
    </row>
    <row r="810" spans="1:9" x14ac:dyDescent="0.25">
      <c r="A810" s="41" t="s">
        <v>2222</v>
      </c>
      <c r="B810" s="40"/>
      <c r="C810" s="40"/>
      <c r="D810" s="38"/>
      <c r="E810" s="30" t="s">
        <v>399</v>
      </c>
      <c r="F810" s="38"/>
      <c r="G810" s="38"/>
      <c r="H810" s="24">
        <v>9</v>
      </c>
      <c r="I810" s="38"/>
    </row>
    <row r="811" spans="1:9" x14ac:dyDescent="0.25">
      <c r="A811" s="41" t="s">
        <v>2223</v>
      </c>
      <c r="B811" s="40"/>
      <c r="C811" s="40"/>
      <c r="D811" s="38"/>
      <c r="E811" s="30" t="s">
        <v>400</v>
      </c>
      <c r="F811" s="38"/>
      <c r="G811" s="38"/>
      <c r="H811" s="24">
        <v>9</v>
      </c>
      <c r="I811" s="38"/>
    </row>
    <row r="812" spans="1:9" x14ac:dyDescent="0.25">
      <c r="A812" s="41" t="s">
        <v>2224</v>
      </c>
      <c r="B812" s="40"/>
      <c r="C812" s="40"/>
      <c r="D812" s="38"/>
      <c r="E812" s="30" t="s">
        <v>401</v>
      </c>
      <c r="F812" s="38"/>
      <c r="G812" s="38"/>
      <c r="H812" s="24">
        <v>9</v>
      </c>
      <c r="I812" s="38"/>
    </row>
    <row r="813" spans="1:9" x14ac:dyDescent="0.25">
      <c r="A813" s="41" t="s">
        <v>2225</v>
      </c>
      <c r="B813" s="40"/>
      <c r="C813" s="40"/>
      <c r="D813" s="38"/>
      <c r="E813" s="30" t="s">
        <v>402</v>
      </c>
      <c r="F813" s="38"/>
      <c r="G813" s="38"/>
      <c r="H813" s="24">
        <v>9</v>
      </c>
      <c r="I813" s="38"/>
    </row>
    <row r="814" spans="1:9" x14ac:dyDescent="0.25">
      <c r="A814" s="41" t="s">
        <v>2226</v>
      </c>
      <c r="B814" s="40"/>
      <c r="C814" s="40"/>
      <c r="D814" s="38"/>
      <c r="E814" s="30" t="s">
        <v>403</v>
      </c>
      <c r="F814" s="38"/>
      <c r="G814" s="38"/>
      <c r="H814" s="24">
        <v>9</v>
      </c>
      <c r="I814" s="38"/>
    </row>
    <row r="815" spans="1:9" x14ac:dyDescent="0.25">
      <c r="A815" s="41" t="s">
        <v>2227</v>
      </c>
      <c r="B815" s="40"/>
      <c r="C815" s="40"/>
      <c r="D815" s="38"/>
      <c r="E815" s="30" t="s">
        <v>404</v>
      </c>
      <c r="F815" s="38"/>
      <c r="G815" s="38"/>
      <c r="H815" s="24">
        <v>9</v>
      </c>
      <c r="I815" s="38"/>
    </row>
    <row r="816" spans="1:9" x14ac:dyDescent="0.25">
      <c r="A816" s="41" t="s">
        <v>2228</v>
      </c>
      <c r="B816" s="40"/>
      <c r="C816" s="40"/>
      <c r="D816" s="38"/>
      <c r="E816" s="30" t="s">
        <v>405</v>
      </c>
      <c r="F816" s="38"/>
      <c r="G816" s="38"/>
      <c r="H816" s="24">
        <v>9</v>
      </c>
      <c r="I816" s="38"/>
    </row>
    <row r="817" spans="1:9" x14ac:dyDescent="0.25">
      <c r="A817" s="41" t="s">
        <v>2229</v>
      </c>
      <c r="B817" s="40"/>
      <c r="C817" s="40"/>
      <c r="D817" s="38"/>
      <c r="E817" s="30" t="s">
        <v>406</v>
      </c>
      <c r="F817" s="38"/>
      <c r="G817" s="38"/>
      <c r="H817" s="24">
        <v>9</v>
      </c>
      <c r="I817" s="38"/>
    </row>
    <row r="818" spans="1:9" x14ac:dyDescent="0.25">
      <c r="A818" s="41" t="s">
        <v>2230</v>
      </c>
      <c r="B818" s="40"/>
      <c r="C818" s="40"/>
      <c r="D818" s="38"/>
      <c r="E818" s="30" t="s">
        <v>407</v>
      </c>
      <c r="F818" s="38"/>
      <c r="G818" s="38"/>
      <c r="H818" s="24">
        <v>9</v>
      </c>
      <c r="I818" s="38"/>
    </row>
    <row r="819" spans="1:9" s="62" customFormat="1" x14ac:dyDescent="0.25">
      <c r="A819" s="41" t="s">
        <v>2231</v>
      </c>
      <c r="B819" s="40"/>
      <c r="C819" s="40"/>
      <c r="D819" s="38"/>
      <c r="E819" s="30" t="s">
        <v>408</v>
      </c>
      <c r="F819" s="38"/>
      <c r="G819" s="38"/>
      <c r="H819" s="24">
        <v>9</v>
      </c>
      <c r="I819" s="38"/>
    </row>
    <row r="820" spans="1:9" x14ac:dyDescent="0.25">
      <c r="A820" s="41" t="s">
        <v>2232</v>
      </c>
      <c r="B820" s="41"/>
      <c r="C820" s="41"/>
      <c r="D820" s="41"/>
      <c r="E820" s="30" t="s">
        <v>409</v>
      </c>
      <c r="F820" s="38"/>
      <c r="G820" s="38"/>
      <c r="H820" s="24">
        <v>9</v>
      </c>
      <c r="I820" s="38"/>
    </row>
    <row r="821" spans="1:9" x14ac:dyDescent="0.25">
      <c r="A821" s="41" t="s">
        <v>2233</v>
      </c>
      <c r="B821" s="41"/>
      <c r="C821" s="41"/>
      <c r="D821" s="41"/>
      <c r="E821" s="30" t="s">
        <v>410</v>
      </c>
      <c r="F821" s="38"/>
      <c r="G821" s="38"/>
      <c r="H821" s="24">
        <v>9</v>
      </c>
      <c r="I821" s="38"/>
    </row>
    <row r="822" spans="1:9" x14ac:dyDescent="0.25">
      <c r="A822" s="41" t="s">
        <v>2234</v>
      </c>
      <c r="B822" s="41"/>
      <c r="C822" s="41"/>
      <c r="D822" s="41"/>
      <c r="E822" s="30" t="s">
        <v>411</v>
      </c>
      <c r="F822" s="38"/>
      <c r="G822" s="38"/>
      <c r="H822" s="24">
        <v>9</v>
      </c>
      <c r="I822" s="38"/>
    </row>
    <row r="823" spans="1:9" x14ac:dyDescent="0.25">
      <c r="A823" s="41" t="s">
        <v>2235</v>
      </c>
      <c r="B823" s="41"/>
      <c r="C823" s="41"/>
      <c r="D823" s="41"/>
      <c r="E823" s="30" t="s">
        <v>412</v>
      </c>
      <c r="F823" s="38"/>
      <c r="G823" s="38"/>
      <c r="H823" s="24">
        <v>9</v>
      </c>
      <c r="I823" s="38"/>
    </row>
    <row r="824" spans="1:9" x14ac:dyDescent="0.25">
      <c r="A824" s="41" t="s">
        <v>2236</v>
      </c>
      <c r="B824" s="41"/>
      <c r="C824" s="41"/>
      <c r="D824" s="41"/>
      <c r="E824" s="30" t="s">
        <v>413</v>
      </c>
      <c r="F824" s="38"/>
      <c r="G824" s="38"/>
      <c r="H824" s="24">
        <v>9</v>
      </c>
      <c r="I824" s="38"/>
    </row>
    <row r="825" spans="1:9" x14ac:dyDescent="0.25">
      <c r="A825" s="41" t="s">
        <v>2237</v>
      </c>
      <c r="B825" s="41"/>
      <c r="C825" s="41"/>
      <c r="D825" s="41"/>
      <c r="E825" s="30" t="s">
        <v>414</v>
      </c>
      <c r="F825" s="38"/>
      <c r="G825" s="38"/>
      <c r="H825" s="24">
        <v>9</v>
      </c>
      <c r="I825" s="38"/>
    </row>
    <row r="826" spans="1:9" x14ac:dyDescent="0.25">
      <c r="A826" s="41" t="s">
        <v>2238</v>
      </c>
      <c r="B826" s="41"/>
      <c r="C826" s="41"/>
      <c r="D826" s="41"/>
      <c r="E826" s="30" t="s">
        <v>415</v>
      </c>
      <c r="F826" s="38"/>
      <c r="G826" s="38"/>
      <c r="H826" s="24">
        <v>9</v>
      </c>
      <c r="I826" s="38"/>
    </row>
    <row r="827" spans="1:9" x14ac:dyDescent="0.25">
      <c r="A827" s="41" t="s">
        <v>2239</v>
      </c>
      <c r="B827" s="41"/>
      <c r="C827" s="41"/>
      <c r="D827" s="41"/>
      <c r="E827" s="30" t="s">
        <v>416</v>
      </c>
      <c r="F827" s="38"/>
      <c r="G827" s="38"/>
      <c r="H827" s="24">
        <v>9</v>
      </c>
      <c r="I827" s="38"/>
    </row>
    <row r="828" spans="1:9" x14ac:dyDescent="0.25">
      <c r="A828" s="41" t="s">
        <v>2240</v>
      </c>
      <c r="B828" s="41"/>
      <c r="C828" s="41"/>
      <c r="D828" s="41"/>
      <c r="E828" s="30" t="s">
        <v>417</v>
      </c>
      <c r="F828" s="38"/>
      <c r="G828" s="38"/>
      <c r="H828" s="24">
        <v>9</v>
      </c>
      <c r="I828" s="38"/>
    </row>
    <row r="829" spans="1:9" x14ac:dyDescent="0.25">
      <c r="A829" s="41" t="s">
        <v>2241</v>
      </c>
      <c r="B829" s="41"/>
      <c r="C829" s="41"/>
      <c r="D829" s="41"/>
      <c r="E829" s="30" t="s">
        <v>418</v>
      </c>
      <c r="F829" s="38"/>
      <c r="G829" s="38"/>
      <c r="H829" s="24">
        <v>9</v>
      </c>
      <c r="I829" s="38"/>
    </row>
    <row r="830" spans="1:9" x14ac:dyDescent="0.25">
      <c r="A830" s="41" t="s">
        <v>2242</v>
      </c>
      <c r="B830" s="41"/>
      <c r="C830" s="41"/>
      <c r="D830" s="41"/>
      <c r="E830" s="30" t="s">
        <v>419</v>
      </c>
      <c r="F830" s="38"/>
      <c r="G830" s="38"/>
      <c r="H830" s="24">
        <v>9</v>
      </c>
      <c r="I830" s="38"/>
    </row>
    <row r="831" spans="1:9" x14ac:dyDescent="0.25">
      <c r="A831" s="41" t="s">
        <v>2243</v>
      </c>
      <c r="B831" s="41"/>
      <c r="C831" s="41"/>
      <c r="D831" s="41"/>
      <c r="E831" s="30" t="s">
        <v>420</v>
      </c>
      <c r="F831" s="38"/>
      <c r="G831" s="38"/>
      <c r="H831" s="24">
        <v>9</v>
      </c>
      <c r="I831" s="38"/>
    </row>
    <row r="832" spans="1:9" s="62" customFormat="1" x14ac:dyDescent="0.25">
      <c r="A832" s="41" t="s">
        <v>2244</v>
      </c>
      <c r="B832" s="41"/>
      <c r="C832" s="41"/>
      <c r="D832" s="41"/>
      <c r="E832" s="30" t="s">
        <v>421</v>
      </c>
      <c r="F832" s="38"/>
      <c r="G832" s="38"/>
      <c r="H832" s="24">
        <v>9</v>
      </c>
      <c r="I832" s="38"/>
    </row>
    <row r="833" spans="1:9" x14ac:dyDescent="0.25">
      <c r="A833" s="41" t="s">
        <v>2245</v>
      </c>
      <c r="B833" s="41"/>
      <c r="C833" s="41"/>
      <c r="D833" s="41"/>
      <c r="E833" s="30" t="s">
        <v>422</v>
      </c>
      <c r="F833" s="38"/>
      <c r="G833" s="38"/>
      <c r="H833" s="24">
        <v>9</v>
      </c>
      <c r="I833" s="38"/>
    </row>
    <row r="834" spans="1:9" x14ac:dyDescent="0.25">
      <c r="A834" s="41" t="s">
        <v>2246</v>
      </c>
      <c r="B834" s="34"/>
      <c r="C834" s="41"/>
      <c r="D834" s="41"/>
      <c r="E834" s="30" t="s">
        <v>423</v>
      </c>
      <c r="F834" s="38"/>
      <c r="G834" s="38"/>
      <c r="H834" s="24">
        <v>9</v>
      </c>
      <c r="I834" s="38"/>
    </row>
    <row r="835" spans="1:9" x14ac:dyDescent="0.25">
      <c r="A835" s="41" t="s">
        <v>2247</v>
      </c>
      <c r="B835" s="34"/>
      <c r="C835" s="41"/>
      <c r="D835" s="41"/>
      <c r="E835" s="30" t="s">
        <v>424</v>
      </c>
      <c r="F835" s="38"/>
      <c r="G835" s="38"/>
      <c r="H835" s="24">
        <v>9</v>
      </c>
      <c r="I835" s="38"/>
    </row>
    <row r="836" spans="1:9" x14ac:dyDescent="0.25">
      <c r="A836" s="41" t="s">
        <v>2248</v>
      </c>
      <c r="B836" s="34"/>
      <c r="C836" s="41"/>
      <c r="D836" s="41"/>
      <c r="E836" s="30" t="s">
        <v>425</v>
      </c>
      <c r="F836" s="38"/>
      <c r="G836" s="38"/>
      <c r="H836" s="24">
        <v>9</v>
      </c>
      <c r="I836" s="38"/>
    </row>
    <row r="837" spans="1:9" x14ac:dyDescent="0.25">
      <c r="A837" s="41" t="s">
        <v>2249</v>
      </c>
      <c r="B837" s="34"/>
      <c r="C837" s="41"/>
      <c r="D837" s="41"/>
      <c r="E837" s="30" t="s">
        <v>426</v>
      </c>
      <c r="F837" s="38"/>
      <c r="G837" s="38"/>
      <c r="H837" s="24">
        <v>9</v>
      </c>
      <c r="I837" s="38"/>
    </row>
    <row r="838" spans="1:9" x14ac:dyDescent="0.25">
      <c r="A838" s="41" t="s">
        <v>2250</v>
      </c>
      <c r="B838" s="34"/>
      <c r="C838" s="41"/>
      <c r="D838" s="41"/>
      <c r="E838" s="30" t="s">
        <v>427</v>
      </c>
      <c r="F838" s="38"/>
      <c r="G838" s="38"/>
      <c r="H838" s="24">
        <v>9</v>
      </c>
      <c r="I838" s="38"/>
    </row>
    <row r="839" spans="1:9" x14ac:dyDescent="0.25">
      <c r="A839" s="41" t="s">
        <v>2251</v>
      </c>
      <c r="B839" s="34"/>
      <c r="C839" s="41"/>
      <c r="D839" s="41"/>
      <c r="E839" s="30" t="s">
        <v>428</v>
      </c>
      <c r="F839" s="38"/>
      <c r="G839" s="38"/>
      <c r="H839" s="24">
        <v>9</v>
      </c>
      <c r="I839" s="38"/>
    </row>
    <row r="840" spans="1:9" x14ac:dyDescent="0.25">
      <c r="A840" s="41" t="s">
        <v>2252</v>
      </c>
      <c r="B840" s="34"/>
      <c r="C840" s="41"/>
      <c r="D840" s="41"/>
      <c r="E840" s="30" t="s">
        <v>429</v>
      </c>
      <c r="F840" s="38"/>
      <c r="G840" s="38"/>
      <c r="H840" s="24">
        <v>9</v>
      </c>
      <c r="I840" s="38"/>
    </row>
    <row r="841" spans="1:9" x14ac:dyDescent="0.25">
      <c r="A841" s="41" t="s">
        <v>2253</v>
      </c>
      <c r="B841" s="34"/>
      <c r="C841" s="41"/>
      <c r="D841" s="41"/>
      <c r="E841" s="30" t="s">
        <v>430</v>
      </c>
      <c r="F841" s="38"/>
      <c r="G841" s="38"/>
      <c r="H841" s="24">
        <v>10</v>
      </c>
      <c r="I841" s="38"/>
    </row>
    <row r="842" spans="1:9" x14ac:dyDescent="0.25">
      <c r="A842" s="41" t="s">
        <v>2254</v>
      </c>
      <c r="B842" s="34"/>
      <c r="C842" s="41"/>
      <c r="D842" s="41"/>
      <c r="E842" s="30" t="s">
        <v>431</v>
      </c>
      <c r="F842" s="38"/>
      <c r="G842" s="38"/>
      <c r="H842" s="24">
        <v>10</v>
      </c>
      <c r="I842" s="38"/>
    </row>
    <row r="843" spans="1:9" x14ac:dyDescent="0.25">
      <c r="A843" s="41" t="s">
        <v>2255</v>
      </c>
      <c r="B843" s="34"/>
      <c r="C843" s="41"/>
      <c r="D843" s="41"/>
      <c r="E843" s="30" t="s">
        <v>432</v>
      </c>
      <c r="F843" s="38"/>
      <c r="G843" s="38"/>
      <c r="H843" s="24">
        <v>10</v>
      </c>
      <c r="I843" s="38"/>
    </row>
    <row r="844" spans="1:9" x14ac:dyDescent="0.25">
      <c r="A844" s="41" t="s">
        <v>2256</v>
      </c>
      <c r="B844" s="34"/>
      <c r="C844" s="41"/>
      <c r="D844" s="41"/>
      <c r="E844" s="30" t="s">
        <v>433</v>
      </c>
      <c r="F844" s="38"/>
      <c r="G844" s="38"/>
      <c r="H844" s="24">
        <v>10</v>
      </c>
      <c r="I844" s="38"/>
    </row>
    <row r="845" spans="1:9" x14ac:dyDescent="0.25">
      <c r="A845" s="41" t="s">
        <v>2257</v>
      </c>
      <c r="B845" s="34"/>
      <c r="C845" s="41"/>
      <c r="D845" s="41"/>
      <c r="E845" s="30" t="s">
        <v>434</v>
      </c>
      <c r="F845" s="38"/>
      <c r="G845" s="38"/>
      <c r="H845" s="24">
        <v>10</v>
      </c>
      <c r="I845" s="38"/>
    </row>
    <row r="846" spans="1:9" x14ac:dyDescent="0.25">
      <c r="A846" s="41" t="s">
        <v>2258</v>
      </c>
      <c r="B846" s="34"/>
      <c r="C846" s="41"/>
      <c r="D846" s="41"/>
      <c r="E846" s="30" t="s">
        <v>435</v>
      </c>
      <c r="F846" s="38"/>
      <c r="G846" s="38"/>
      <c r="H846" s="24">
        <v>10</v>
      </c>
      <c r="I846" s="38"/>
    </row>
    <row r="847" spans="1:9" x14ac:dyDescent="0.25">
      <c r="A847" s="41" t="s">
        <v>2259</v>
      </c>
      <c r="B847" s="34"/>
      <c r="C847" s="41"/>
      <c r="D847" s="41"/>
      <c r="E847" s="30" t="s">
        <v>436</v>
      </c>
      <c r="F847" s="38"/>
      <c r="G847" s="38"/>
      <c r="H847" s="24">
        <v>10</v>
      </c>
      <c r="I847" s="38"/>
    </row>
    <row r="848" spans="1:9" x14ac:dyDescent="0.25">
      <c r="A848" s="41" t="s">
        <v>2260</v>
      </c>
      <c r="B848" s="34"/>
      <c r="C848" s="41"/>
      <c r="D848" s="41"/>
      <c r="E848" s="30" t="s">
        <v>437</v>
      </c>
      <c r="F848" s="38"/>
      <c r="G848" s="38"/>
      <c r="H848" s="24">
        <v>10</v>
      </c>
      <c r="I848" s="38"/>
    </row>
    <row r="849" spans="1:9" x14ac:dyDescent="0.25">
      <c r="A849" s="41" t="s">
        <v>2261</v>
      </c>
      <c r="B849" s="34"/>
      <c r="C849" s="41"/>
      <c r="D849" s="41"/>
      <c r="E849" s="30" t="s">
        <v>438</v>
      </c>
      <c r="F849" s="38"/>
      <c r="G849" s="38"/>
      <c r="H849" s="24">
        <v>10</v>
      </c>
      <c r="I849" s="38"/>
    </row>
    <row r="850" spans="1:9" x14ac:dyDescent="0.25">
      <c r="A850" s="41" t="s">
        <v>2262</v>
      </c>
      <c r="B850" s="34"/>
      <c r="C850" s="41"/>
      <c r="D850" s="41"/>
      <c r="E850" s="30" t="s">
        <v>439</v>
      </c>
      <c r="F850" s="38"/>
      <c r="G850" s="38"/>
      <c r="H850" s="24">
        <v>10</v>
      </c>
      <c r="I850" s="38"/>
    </row>
    <row r="851" spans="1:9" x14ac:dyDescent="0.25">
      <c r="A851" s="41" t="s">
        <v>2263</v>
      </c>
      <c r="B851" s="34"/>
      <c r="C851" s="41"/>
      <c r="D851" s="41"/>
      <c r="E851" s="30" t="s">
        <v>440</v>
      </c>
      <c r="F851" s="38"/>
      <c r="G851" s="38"/>
      <c r="H851" s="24">
        <v>10</v>
      </c>
      <c r="I851" s="38"/>
    </row>
    <row r="852" spans="1:9" x14ac:dyDescent="0.25">
      <c r="A852" s="41" t="s">
        <v>2264</v>
      </c>
      <c r="B852" s="34"/>
      <c r="C852" s="41"/>
      <c r="D852" s="41"/>
      <c r="E852" s="30" t="s">
        <v>441</v>
      </c>
      <c r="F852" s="38"/>
      <c r="G852" s="38"/>
      <c r="H852" s="24">
        <v>10</v>
      </c>
      <c r="I852" s="38"/>
    </row>
    <row r="853" spans="1:9" x14ac:dyDescent="0.25">
      <c r="A853" s="41" t="s">
        <v>2265</v>
      </c>
      <c r="B853" s="34"/>
      <c r="C853" s="41"/>
      <c r="D853" s="41"/>
      <c r="E853" s="30" t="s">
        <v>442</v>
      </c>
      <c r="F853" s="38"/>
      <c r="G853" s="38"/>
      <c r="H853" s="24">
        <v>10</v>
      </c>
      <c r="I853" s="38"/>
    </row>
    <row r="854" spans="1:9" x14ac:dyDescent="0.25">
      <c r="A854" s="41" t="s">
        <v>2266</v>
      </c>
      <c r="B854" s="34"/>
      <c r="C854" s="41"/>
      <c r="D854" s="41"/>
      <c r="E854" s="30" t="s">
        <v>443</v>
      </c>
      <c r="F854" s="38"/>
      <c r="G854" s="38"/>
      <c r="H854" s="24">
        <v>10</v>
      </c>
      <c r="I854" s="38"/>
    </row>
    <row r="855" spans="1:9" x14ac:dyDescent="0.25">
      <c r="A855" s="41" t="s">
        <v>2267</v>
      </c>
      <c r="B855" s="34"/>
      <c r="C855" s="41"/>
      <c r="D855" s="41"/>
      <c r="E855" s="30" t="s">
        <v>444</v>
      </c>
      <c r="F855" s="38"/>
      <c r="G855" s="38"/>
      <c r="H855" s="24">
        <v>10</v>
      </c>
      <c r="I855" s="38"/>
    </row>
    <row r="856" spans="1:9" s="62" customFormat="1" x14ac:dyDescent="0.25">
      <c r="A856" s="41" t="s">
        <v>2268</v>
      </c>
      <c r="B856" s="34"/>
      <c r="C856" s="41"/>
      <c r="D856" s="41"/>
      <c r="E856" s="30" t="s">
        <v>445</v>
      </c>
      <c r="F856" s="38"/>
      <c r="G856" s="38"/>
      <c r="H856" s="24">
        <v>10</v>
      </c>
      <c r="I856" s="38"/>
    </row>
    <row r="857" spans="1:9" x14ac:dyDescent="0.25">
      <c r="A857" s="41" t="s">
        <v>2269</v>
      </c>
      <c r="B857" s="34"/>
      <c r="C857" s="41"/>
      <c r="D857" s="41"/>
      <c r="E857" s="30" t="s">
        <v>22</v>
      </c>
      <c r="F857" s="42"/>
      <c r="G857" s="32"/>
      <c r="H857" s="24">
        <v>10</v>
      </c>
      <c r="I857" s="32"/>
    </row>
    <row r="858" spans="1:9" x14ac:dyDescent="0.25">
      <c r="A858" s="41" t="s">
        <v>2270</v>
      </c>
      <c r="B858" s="34"/>
      <c r="C858" s="41"/>
      <c r="D858" s="41"/>
      <c r="E858" s="30" t="s">
        <v>446</v>
      </c>
      <c r="F858" s="42"/>
      <c r="G858" s="32"/>
      <c r="H858" s="24">
        <v>10</v>
      </c>
      <c r="I858" s="32"/>
    </row>
    <row r="859" spans="1:9" x14ac:dyDescent="0.25">
      <c r="A859" s="41" t="s">
        <v>2271</v>
      </c>
      <c r="B859" s="34"/>
      <c r="C859" s="41"/>
      <c r="D859" s="41"/>
      <c r="E859" s="30" t="s">
        <v>447</v>
      </c>
      <c r="F859" s="42"/>
      <c r="G859" s="32"/>
      <c r="H859" s="24">
        <v>10</v>
      </c>
      <c r="I859" s="32"/>
    </row>
    <row r="860" spans="1:9" x14ac:dyDescent="0.25">
      <c r="A860" s="41" t="s">
        <v>2272</v>
      </c>
      <c r="B860" s="34"/>
      <c r="C860" s="32"/>
      <c r="E860" s="30" t="s">
        <v>616</v>
      </c>
      <c r="F860" s="42"/>
      <c r="G860" s="32"/>
      <c r="H860" s="24">
        <v>10</v>
      </c>
      <c r="I860" s="32"/>
    </row>
    <row r="861" spans="1:9" x14ac:dyDescent="0.25">
      <c r="A861" s="41" t="s">
        <v>2273</v>
      </c>
      <c r="B861" s="34"/>
      <c r="C861" s="32"/>
      <c r="D861" s="55"/>
      <c r="E861" s="30" t="s">
        <v>618</v>
      </c>
      <c r="F861" s="42"/>
      <c r="G861" s="32"/>
      <c r="H861" s="24">
        <v>10</v>
      </c>
      <c r="I861" s="32"/>
    </row>
    <row r="862" spans="1:9" x14ac:dyDescent="0.25">
      <c r="A862" s="41" t="s">
        <v>2274</v>
      </c>
      <c r="B862" s="34"/>
      <c r="C862" s="32"/>
      <c r="D862" s="55"/>
      <c r="E862" s="30" t="s">
        <v>629</v>
      </c>
      <c r="F862" s="42"/>
      <c r="G862" s="32"/>
      <c r="H862" s="24">
        <v>10</v>
      </c>
      <c r="I862" s="32"/>
    </row>
    <row r="863" spans="1:9" x14ac:dyDescent="0.25">
      <c r="A863" s="41" t="s">
        <v>2275</v>
      </c>
      <c r="B863" s="34"/>
      <c r="C863" s="32"/>
      <c r="D863" s="55"/>
      <c r="E863" s="30" t="s">
        <v>730</v>
      </c>
      <c r="F863" s="42"/>
      <c r="G863" s="32"/>
      <c r="H863" s="24">
        <v>10</v>
      </c>
      <c r="I863" s="32"/>
    </row>
    <row r="864" spans="1:9" x14ac:dyDescent="0.25">
      <c r="A864" s="41" t="s">
        <v>2276</v>
      </c>
      <c r="B864" s="34"/>
      <c r="C864" s="32"/>
      <c r="D864" s="55"/>
      <c r="E864" s="30" t="s">
        <v>1039</v>
      </c>
      <c r="F864" s="42"/>
      <c r="G864" s="32"/>
      <c r="H864" s="24">
        <v>20</v>
      </c>
      <c r="I864" s="32"/>
    </row>
    <row r="865" spans="1:9" x14ac:dyDescent="0.25">
      <c r="A865" s="41" t="s">
        <v>2277</v>
      </c>
      <c r="B865" s="34"/>
      <c r="C865" s="32"/>
      <c r="D865" s="55"/>
      <c r="E865" s="30" t="s">
        <v>448</v>
      </c>
      <c r="F865" s="42"/>
      <c r="G865" s="32"/>
      <c r="H865" s="24">
        <v>10</v>
      </c>
      <c r="I865" s="32"/>
    </row>
    <row r="866" spans="1:9" x14ac:dyDescent="0.25">
      <c r="A866" s="41" t="s">
        <v>2278</v>
      </c>
      <c r="B866" s="34"/>
      <c r="C866" s="32"/>
      <c r="D866" s="55"/>
      <c r="E866" s="30" t="s">
        <v>1046</v>
      </c>
      <c r="F866" s="42"/>
      <c r="G866" s="32"/>
      <c r="H866" s="24">
        <v>10</v>
      </c>
      <c r="I866" s="32"/>
    </row>
    <row r="867" spans="1:9" x14ac:dyDescent="0.25">
      <c r="A867" s="41" t="s">
        <v>2279</v>
      </c>
      <c r="B867" s="34"/>
      <c r="C867" s="32"/>
      <c r="D867" s="55"/>
      <c r="E867" s="30" t="s">
        <v>788</v>
      </c>
      <c r="F867" s="42"/>
      <c r="G867" s="32"/>
      <c r="H867" s="24">
        <v>10</v>
      </c>
      <c r="I867" s="32"/>
    </row>
    <row r="868" spans="1:9" x14ac:dyDescent="0.25">
      <c r="A868" s="41" t="s">
        <v>2280</v>
      </c>
      <c r="B868" s="34"/>
      <c r="C868" s="32"/>
      <c r="D868" s="55"/>
      <c r="E868" s="30" t="s">
        <v>673</v>
      </c>
      <c r="F868" s="42"/>
      <c r="G868" s="32"/>
      <c r="H868" s="24">
        <v>10</v>
      </c>
      <c r="I868" s="32"/>
    </row>
    <row r="869" spans="1:9" x14ac:dyDescent="0.25">
      <c r="A869" s="41" t="s">
        <v>2281</v>
      </c>
      <c r="B869" s="34"/>
      <c r="C869" s="32"/>
      <c r="D869" s="55"/>
      <c r="E869" s="30" t="s">
        <v>1040</v>
      </c>
      <c r="F869" s="42"/>
      <c r="G869" s="32"/>
      <c r="H869" s="24">
        <v>10</v>
      </c>
      <c r="I869" s="32"/>
    </row>
    <row r="870" spans="1:9" x14ac:dyDescent="0.25">
      <c r="A870" s="41" t="s">
        <v>2282</v>
      </c>
      <c r="B870" s="34"/>
      <c r="C870" s="32"/>
      <c r="D870" s="55"/>
      <c r="E870" s="30" t="s">
        <v>674</v>
      </c>
      <c r="F870" s="42"/>
      <c r="G870" s="32"/>
      <c r="H870" s="24">
        <v>10</v>
      </c>
      <c r="I870" s="32"/>
    </row>
    <row r="871" spans="1:9" x14ac:dyDescent="0.25">
      <c r="A871" s="41" t="s">
        <v>2283</v>
      </c>
      <c r="B871" s="34"/>
      <c r="C871" s="32"/>
      <c r="D871" s="55"/>
      <c r="E871" s="30" t="s">
        <v>675</v>
      </c>
      <c r="F871" s="42"/>
      <c r="G871" s="42"/>
      <c r="H871" s="24">
        <v>10</v>
      </c>
      <c r="I871" s="42"/>
    </row>
    <row r="872" spans="1:9" x14ac:dyDescent="0.25">
      <c r="A872" s="41" t="s">
        <v>2284</v>
      </c>
      <c r="B872" s="34"/>
      <c r="C872" s="32"/>
      <c r="D872" s="55"/>
      <c r="E872" s="30" t="s">
        <v>676</v>
      </c>
      <c r="F872" s="42"/>
      <c r="G872" s="42"/>
      <c r="H872" s="24">
        <v>10</v>
      </c>
      <c r="I872" s="42"/>
    </row>
    <row r="873" spans="1:9" x14ac:dyDescent="0.25">
      <c r="A873" s="41" t="s">
        <v>2285</v>
      </c>
      <c r="B873" s="34"/>
      <c r="C873" s="32"/>
      <c r="D873" s="55"/>
      <c r="E873" s="30" t="s">
        <v>677</v>
      </c>
      <c r="F873" s="42"/>
      <c r="G873" s="42"/>
      <c r="H873" s="24">
        <v>10</v>
      </c>
      <c r="I873" s="42"/>
    </row>
    <row r="874" spans="1:9" x14ac:dyDescent="0.25">
      <c r="A874" s="41" t="s">
        <v>2286</v>
      </c>
      <c r="B874" s="34"/>
      <c r="C874" s="32"/>
      <c r="E874" s="30" t="s">
        <v>678</v>
      </c>
      <c r="F874" s="42"/>
      <c r="G874" s="42"/>
      <c r="H874" s="24">
        <v>10</v>
      </c>
      <c r="I874" s="42"/>
    </row>
    <row r="875" spans="1:9" x14ac:dyDescent="0.25">
      <c r="A875" s="41" t="s">
        <v>2287</v>
      </c>
      <c r="B875" s="34"/>
      <c r="C875" s="34"/>
      <c r="D875" s="68"/>
      <c r="E875" s="30" t="s">
        <v>1139</v>
      </c>
      <c r="F875" s="42"/>
      <c r="G875" s="42"/>
      <c r="H875" s="24">
        <v>10</v>
      </c>
      <c r="I875" s="42"/>
    </row>
    <row r="876" spans="1:9" x14ac:dyDescent="0.25">
      <c r="A876" s="41" t="s">
        <v>2288</v>
      </c>
      <c r="B876" s="34"/>
      <c r="C876" s="34"/>
      <c r="D876" s="68"/>
      <c r="E876" s="30" t="s">
        <v>1314</v>
      </c>
      <c r="F876" s="42"/>
      <c r="G876" s="42"/>
      <c r="H876" s="91">
        <v>8</v>
      </c>
      <c r="I876" s="42"/>
    </row>
    <row r="877" spans="1:9" x14ac:dyDescent="0.25">
      <c r="A877" s="41" t="s">
        <v>2289</v>
      </c>
      <c r="B877" s="34"/>
      <c r="C877" s="34"/>
      <c r="D877" s="68"/>
      <c r="E877" s="30" t="s">
        <v>1315</v>
      </c>
      <c r="F877" s="42"/>
      <c r="G877" s="42"/>
      <c r="H877" s="91">
        <v>8</v>
      </c>
      <c r="I877" s="42"/>
    </row>
    <row r="878" spans="1:9" x14ac:dyDescent="0.25">
      <c r="A878" s="41" t="s">
        <v>2290</v>
      </c>
      <c r="B878" s="34"/>
      <c r="C878" s="34"/>
      <c r="D878" s="68"/>
      <c r="E878" s="30" t="s">
        <v>731</v>
      </c>
      <c r="F878" s="42"/>
      <c r="G878" s="42"/>
      <c r="H878" s="24">
        <v>9</v>
      </c>
      <c r="I878" s="42"/>
    </row>
    <row r="879" spans="1:9" x14ac:dyDescent="0.25">
      <c r="A879" s="41" t="s">
        <v>2291</v>
      </c>
      <c r="B879" s="34"/>
      <c r="C879" s="34"/>
      <c r="D879" s="68"/>
      <c r="E879" s="30" t="s">
        <v>732</v>
      </c>
      <c r="F879" s="42"/>
      <c r="G879" s="42"/>
      <c r="H879" s="24">
        <v>9</v>
      </c>
      <c r="I879" s="42"/>
    </row>
    <row r="880" spans="1:9" x14ac:dyDescent="0.25">
      <c r="A880" s="41" t="s">
        <v>2292</v>
      </c>
      <c r="B880" s="34"/>
      <c r="C880" s="34"/>
      <c r="D880" s="68"/>
      <c r="E880" s="30" t="s">
        <v>733</v>
      </c>
      <c r="F880" s="42"/>
      <c r="G880" s="42"/>
      <c r="H880" s="24">
        <v>9</v>
      </c>
      <c r="I880" s="42"/>
    </row>
    <row r="881" spans="1:9" x14ac:dyDescent="0.25">
      <c r="A881" s="41" t="s">
        <v>2293</v>
      </c>
      <c r="B881" s="34"/>
      <c r="C881" s="34"/>
      <c r="D881" s="68"/>
      <c r="E881" s="30" t="s">
        <v>734</v>
      </c>
      <c r="F881" s="42"/>
      <c r="G881" s="42"/>
      <c r="H881" s="24">
        <v>9</v>
      </c>
      <c r="I881" s="42"/>
    </row>
    <row r="882" spans="1:9" x14ac:dyDescent="0.25">
      <c r="A882" s="41" t="s">
        <v>2294</v>
      </c>
      <c r="B882" s="38"/>
      <c r="C882" s="38"/>
      <c r="D882" s="38"/>
      <c r="E882" s="30" t="s">
        <v>735</v>
      </c>
      <c r="F882" s="42"/>
      <c r="G882" s="42"/>
      <c r="H882" s="24">
        <v>9</v>
      </c>
      <c r="I882" s="42"/>
    </row>
    <row r="883" spans="1:9" x14ac:dyDescent="0.25">
      <c r="A883" s="41" t="s">
        <v>2295</v>
      </c>
      <c r="B883" s="34"/>
      <c r="C883" s="34"/>
      <c r="D883" s="68"/>
      <c r="E883" s="30" t="s">
        <v>736</v>
      </c>
      <c r="F883" s="42"/>
      <c r="G883" s="42"/>
      <c r="H883" s="24">
        <v>9</v>
      </c>
      <c r="I883" s="42"/>
    </row>
    <row r="884" spans="1:9" x14ac:dyDescent="0.25">
      <c r="A884" s="41" t="s">
        <v>2296</v>
      </c>
      <c r="B884" s="34"/>
      <c r="C884" s="26"/>
      <c r="D884" s="26"/>
      <c r="E884" s="30" t="s">
        <v>737</v>
      </c>
      <c r="F884" s="35"/>
      <c r="G884" s="37"/>
      <c r="H884" s="24">
        <v>9</v>
      </c>
      <c r="I884" s="37"/>
    </row>
    <row r="885" spans="1:9" x14ac:dyDescent="0.25">
      <c r="A885" s="41" t="s">
        <v>2297</v>
      </c>
      <c r="B885" s="34"/>
      <c r="C885" s="26"/>
      <c r="D885" s="26"/>
      <c r="E885" s="30" t="s">
        <v>738</v>
      </c>
      <c r="F885" s="35"/>
      <c r="G885" s="37"/>
      <c r="H885" s="24">
        <v>9</v>
      </c>
      <c r="I885" s="37"/>
    </row>
    <row r="886" spans="1:9" x14ac:dyDescent="0.25">
      <c r="A886" s="41" t="s">
        <v>2298</v>
      </c>
      <c r="B886" s="34"/>
      <c r="C886" s="26"/>
      <c r="D886" s="26"/>
      <c r="E886" s="30" t="s">
        <v>630</v>
      </c>
      <c r="F886" s="35"/>
      <c r="G886" s="37"/>
      <c r="H886" s="24">
        <v>9</v>
      </c>
      <c r="I886" s="37"/>
    </row>
    <row r="887" spans="1:9" x14ac:dyDescent="0.25">
      <c r="A887" s="41" t="s">
        <v>2299</v>
      </c>
      <c r="B887" s="34"/>
      <c r="C887" s="26"/>
      <c r="D887" s="26"/>
      <c r="E887" s="30" t="s">
        <v>631</v>
      </c>
      <c r="F887" s="35"/>
      <c r="G887" s="37"/>
      <c r="H887" s="24">
        <v>9</v>
      </c>
      <c r="I887" s="37"/>
    </row>
    <row r="888" spans="1:9" x14ac:dyDescent="0.25">
      <c r="A888" s="41" t="s">
        <v>2300</v>
      </c>
      <c r="B888" s="34"/>
      <c r="C888" s="26"/>
      <c r="D888" s="26"/>
      <c r="E888" s="30" t="s">
        <v>632</v>
      </c>
      <c r="F888" s="35"/>
      <c r="G888" s="37"/>
      <c r="H888" s="24">
        <v>9</v>
      </c>
      <c r="I888" s="37"/>
    </row>
    <row r="889" spans="1:9" x14ac:dyDescent="0.25">
      <c r="A889" s="41" t="s">
        <v>2301</v>
      </c>
      <c r="B889" s="34"/>
      <c r="C889" s="26"/>
      <c r="D889" s="26"/>
      <c r="E889" s="30" t="s">
        <v>633</v>
      </c>
      <c r="F889" s="35"/>
      <c r="G889" s="37"/>
      <c r="H889" s="24">
        <v>9</v>
      </c>
      <c r="I889" s="37"/>
    </row>
    <row r="890" spans="1:9" x14ac:dyDescent="0.25">
      <c r="A890" s="41" t="s">
        <v>2302</v>
      </c>
      <c r="B890" s="34"/>
      <c r="C890" s="26"/>
      <c r="D890" s="26"/>
      <c r="E890" s="30" t="s">
        <v>634</v>
      </c>
      <c r="F890" s="35"/>
      <c r="G890" s="37"/>
      <c r="H890" s="24">
        <v>9</v>
      </c>
      <c r="I890" s="37"/>
    </row>
    <row r="891" spans="1:9" x14ac:dyDescent="0.25">
      <c r="A891" s="41" t="s">
        <v>2303</v>
      </c>
      <c r="B891" s="34"/>
      <c r="C891" s="26"/>
      <c r="D891" s="26"/>
      <c r="E891" s="30" t="s">
        <v>739</v>
      </c>
      <c r="F891" s="35"/>
      <c r="G891" s="37"/>
      <c r="H891" s="24">
        <v>10</v>
      </c>
      <c r="I891" s="37"/>
    </row>
    <row r="892" spans="1:9" x14ac:dyDescent="0.25">
      <c r="A892" s="41" t="s">
        <v>2304</v>
      </c>
      <c r="B892" s="34"/>
      <c r="C892" s="26"/>
      <c r="D892" s="26"/>
      <c r="E892" s="30" t="s">
        <v>740</v>
      </c>
      <c r="F892" s="35"/>
      <c r="G892" s="37"/>
      <c r="H892" s="24">
        <v>10</v>
      </c>
      <c r="I892" s="37"/>
    </row>
    <row r="893" spans="1:9" x14ac:dyDescent="0.25">
      <c r="A893" s="41" t="s">
        <v>2305</v>
      </c>
      <c r="B893" s="34"/>
      <c r="C893" s="26"/>
      <c r="D893" s="26"/>
      <c r="E893" s="30" t="s">
        <v>741</v>
      </c>
      <c r="F893" s="35"/>
      <c r="G893" s="37"/>
      <c r="H893" s="24">
        <v>10</v>
      </c>
      <c r="I893" s="37"/>
    </row>
    <row r="894" spans="1:9" x14ac:dyDescent="0.25">
      <c r="A894" s="41" t="s">
        <v>2306</v>
      </c>
      <c r="B894" s="34"/>
      <c r="C894" s="26"/>
      <c r="D894" s="26"/>
      <c r="E894" s="30" t="s">
        <v>1041</v>
      </c>
      <c r="F894" s="35"/>
      <c r="G894" s="37"/>
      <c r="H894" s="24">
        <v>9</v>
      </c>
      <c r="I894" s="37"/>
    </row>
    <row r="895" spans="1:9" x14ac:dyDescent="0.25">
      <c r="A895" s="41" t="s">
        <v>2307</v>
      </c>
      <c r="B895" s="34"/>
      <c r="C895" s="26"/>
      <c r="D895" s="26"/>
      <c r="E895" s="30" t="s">
        <v>1042</v>
      </c>
      <c r="F895" s="35"/>
      <c r="G895" s="37"/>
      <c r="H895" s="24">
        <v>9</v>
      </c>
      <c r="I895" s="37"/>
    </row>
    <row r="896" spans="1:9" x14ac:dyDescent="0.25">
      <c r="A896" s="41" t="s">
        <v>2308</v>
      </c>
      <c r="B896" s="34"/>
      <c r="C896" s="26"/>
      <c r="D896" s="26"/>
      <c r="E896" s="30" t="s">
        <v>1043</v>
      </c>
      <c r="F896" s="35"/>
      <c r="G896" s="37"/>
      <c r="H896" s="24">
        <v>9</v>
      </c>
      <c r="I896" s="37"/>
    </row>
    <row r="897" spans="1:9" x14ac:dyDescent="0.25">
      <c r="A897" s="41" t="s">
        <v>2309</v>
      </c>
      <c r="B897" s="34"/>
      <c r="C897" s="26"/>
      <c r="D897" s="26"/>
      <c r="E897" s="30" t="s">
        <v>1044</v>
      </c>
      <c r="F897" s="35"/>
      <c r="G897" s="37"/>
      <c r="H897" s="24">
        <v>9</v>
      </c>
      <c r="I897" s="37"/>
    </row>
    <row r="898" spans="1:9" x14ac:dyDescent="0.25">
      <c r="A898" s="41" t="s">
        <v>2310</v>
      </c>
      <c r="B898" s="34"/>
      <c r="C898" s="26"/>
      <c r="D898" s="26"/>
      <c r="E898" s="30" t="s">
        <v>1045</v>
      </c>
      <c r="F898" s="35"/>
      <c r="G898" s="37"/>
      <c r="H898" s="24">
        <v>9</v>
      </c>
      <c r="I898" s="37"/>
    </row>
    <row r="899" spans="1:9" x14ac:dyDescent="0.25">
      <c r="A899" s="41" t="s">
        <v>2311</v>
      </c>
      <c r="B899" s="34"/>
      <c r="C899" s="26"/>
      <c r="D899" s="26"/>
      <c r="E899" s="30" t="s">
        <v>1316</v>
      </c>
      <c r="F899" s="35"/>
      <c r="G899" s="37"/>
      <c r="H899" s="24">
        <v>10</v>
      </c>
      <c r="I899" s="37"/>
    </row>
    <row r="900" spans="1:9" x14ac:dyDescent="0.25">
      <c r="A900" s="41" t="s">
        <v>2312</v>
      </c>
      <c r="B900" s="34"/>
      <c r="C900" s="26"/>
      <c r="D900" s="26"/>
      <c r="E900" s="30" t="s">
        <v>1317</v>
      </c>
      <c r="F900" s="35"/>
      <c r="G900" s="37"/>
      <c r="H900" s="24">
        <v>8</v>
      </c>
      <c r="I900" s="37"/>
    </row>
    <row r="901" spans="1:9" x14ac:dyDescent="0.25">
      <c r="A901" s="41" t="s">
        <v>2313</v>
      </c>
      <c r="B901" s="34"/>
      <c r="C901" s="26"/>
      <c r="D901" s="26"/>
      <c r="E901" s="30" t="s">
        <v>1318</v>
      </c>
      <c r="F901" s="35"/>
      <c r="G901" s="37"/>
      <c r="H901" s="24">
        <v>8</v>
      </c>
      <c r="I901" s="37"/>
    </row>
    <row r="902" spans="1:9" x14ac:dyDescent="0.25">
      <c r="A902" s="41" t="s">
        <v>2314</v>
      </c>
      <c r="B902" s="34"/>
      <c r="C902" s="26"/>
      <c r="D902" s="26"/>
      <c r="E902" s="30" t="s">
        <v>1319</v>
      </c>
      <c r="F902" s="35"/>
      <c r="G902" s="37"/>
      <c r="H902" s="24">
        <v>10</v>
      </c>
      <c r="I902" s="37"/>
    </row>
    <row r="903" spans="1:9" x14ac:dyDescent="0.25">
      <c r="A903" s="41" t="s">
        <v>2315</v>
      </c>
      <c r="B903" s="34"/>
      <c r="C903" s="26"/>
      <c r="D903" s="26"/>
      <c r="E903" s="30" t="s">
        <v>1320</v>
      </c>
      <c r="F903" s="35"/>
      <c r="G903" s="37"/>
      <c r="H903" s="24">
        <v>10</v>
      </c>
      <c r="I903" s="37"/>
    </row>
    <row r="904" spans="1:9" x14ac:dyDescent="0.25">
      <c r="A904" s="41" t="s">
        <v>2316</v>
      </c>
      <c r="B904" s="34"/>
      <c r="C904" s="26"/>
      <c r="D904" s="26"/>
      <c r="E904" s="30" t="s">
        <v>1321</v>
      </c>
      <c r="F904" s="35"/>
      <c r="G904" s="28"/>
      <c r="H904" s="24">
        <v>10</v>
      </c>
      <c r="I904" s="28"/>
    </row>
    <row r="905" spans="1:9" x14ac:dyDescent="0.25">
      <c r="A905" s="41" t="s">
        <v>2317</v>
      </c>
      <c r="B905" s="34"/>
      <c r="C905" s="26"/>
      <c r="D905" s="26"/>
      <c r="E905" s="30" t="s">
        <v>1322</v>
      </c>
      <c r="F905" s="35"/>
      <c r="G905" s="28"/>
      <c r="H905" s="24">
        <v>10</v>
      </c>
      <c r="I905" s="28"/>
    </row>
    <row r="906" spans="1:9" x14ac:dyDescent="0.25">
      <c r="A906" s="41" t="s">
        <v>2318</v>
      </c>
      <c r="B906" s="34"/>
      <c r="C906" s="26"/>
      <c r="D906" s="26"/>
      <c r="E906" s="30" t="s">
        <v>1323</v>
      </c>
      <c r="F906" s="35"/>
      <c r="G906" s="28"/>
      <c r="H906" s="24">
        <v>10</v>
      </c>
      <c r="I906" s="28"/>
    </row>
    <row r="907" spans="1:9" x14ac:dyDescent="0.25">
      <c r="A907" s="41" t="s">
        <v>2319</v>
      </c>
      <c r="B907" s="34"/>
      <c r="C907" s="26"/>
      <c r="D907" s="26"/>
      <c r="E907" s="30" t="s">
        <v>1324</v>
      </c>
      <c r="F907" s="35"/>
      <c r="G907" s="28"/>
      <c r="H907" s="24">
        <v>10</v>
      </c>
      <c r="I907" s="28"/>
    </row>
    <row r="908" spans="1:9" x14ac:dyDescent="0.25">
      <c r="A908" s="65" t="s">
        <v>1325</v>
      </c>
      <c r="B908" s="34"/>
      <c r="C908" s="26"/>
      <c r="D908" s="26"/>
      <c r="E908" s="29"/>
      <c r="F908" s="35"/>
      <c r="G908" s="28"/>
      <c r="H908" s="28"/>
      <c r="I908" s="28"/>
    </row>
    <row r="909" spans="1:9" x14ac:dyDescent="0.25">
      <c r="A909" s="32" t="s">
        <v>2320</v>
      </c>
      <c r="B909" s="34"/>
      <c r="C909" s="26"/>
      <c r="D909" s="26"/>
      <c r="E909" s="33" t="s">
        <v>1326</v>
      </c>
      <c r="F909" s="35"/>
      <c r="G909" s="28"/>
      <c r="H909" s="24">
        <v>2</v>
      </c>
      <c r="I909" s="28"/>
    </row>
    <row r="910" spans="1:9" x14ac:dyDescent="0.25">
      <c r="A910" s="32" t="s">
        <v>2321</v>
      </c>
      <c r="B910" s="34"/>
      <c r="C910" s="26"/>
      <c r="D910" s="26"/>
      <c r="E910" s="33" t="s">
        <v>1327</v>
      </c>
      <c r="F910" s="35"/>
      <c r="G910" s="28"/>
      <c r="H910" s="24">
        <v>2</v>
      </c>
      <c r="I910" s="28"/>
    </row>
    <row r="911" spans="1:9" x14ac:dyDescent="0.25">
      <c r="A911" s="32" t="s">
        <v>2732</v>
      </c>
      <c r="B911" s="34"/>
      <c r="C911" s="26"/>
      <c r="D911" s="26"/>
      <c r="E911" s="33" t="s">
        <v>1389</v>
      </c>
      <c r="F911" s="35"/>
      <c r="G911" s="28"/>
      <c r="H911" s="24">
        <v>565</v>
      </c>
      <c r="I911" s="28"/>
    </row>
    <row r="912" spans="1:9" x14ac:dyDescent="0.25">
      <c r="A912" s="32" t="s">
        <v>2732</v>
      </c>
      <c r="B912" s="34"/>
      <c r="C912" s="26"/>
      <c r="D912" s="26"/>
      <c r="E912" s="33" t="s">
        <v>2770</v>
      </c>
      <c r="F912" s="35"/>
      <c r="G912" s="28"/>
      <c r="H912" s="24">
        <v>449</v>
      </c>
      <c r="I912" s="28"/>
    </row>
    <row r="913" spans="1:9" x14ac:dyDescent="0.25">
      <c r="A913" s="32" t="s">
        <v>2958</v>
      </c>
      <c r="B913" s="34"/>
      <c r="C913" s="26"/>
      <c r="D913" s="26"/>
      <c r="E913" s="33" t="s">
        <v>2771</v>
      </c>
      <c r="F913" s="35"/>
      <c r="G913" s="28"/>
      <c r="H913" s="24"/>
      <c r="I913" s="28"/>
    </row>
    <row r="914" spans="1:9" x14ac:dyDescent="0.25">
      <c r="A914" s="32" t="s">
        <v>2959</v>
      </c>
      <c r="B914" s="34"/>
      <c r="C914" s="26"/>
      <c r="D914" s="26"/>
      <c r="E914" s="92" t="s">
        <v>2772</v>
      </c>
      <c r="F914" s="35"/>
      <c r="G914" s="28"/>
      <c r="H914" s="24"/>
      <c r="I914" s="28"/>
    </row>
    <row r="915" spans="1:9" x14ac:dyDescent="0.25">
      <c r="A915" s="32" t="s">
        <v>2960</v>
      </c>
      <c r="B915" s="34"/>
      <c r="C915" s="26"/>
      <c r="D915" s="26"/>
      <c r="E915" s="92" t="s">
        <v>2773</v>
      </c>
      <c r="F915" s="35"/>
      <c r="G915" s="28"/>
      <c r="H915" s="24"/>
      <c r="I915" s="28"/>
    </row>
    <row r="916" spans="1:9" x14ac:dyDescent="0.25">
      <c r="A916" s="32" t="s">
        <v>2961</v>
      </c>
      <c r="B916" s="34"/>
      <c r="C916" s="26"/>
      <c r="D916" s="26"/>
      <c r="E916" s="92" t="s">
        <v>2774</v>
      </c>
      <c r="F916" s="35"/>
      <c r="G916" s="28"/>
      <c r="H916" s="24"/>
      <c r="I916" s="28"/>
    </row>
    <row r="917" spans="1:9" x14ac:dyDescent="0.25">
      <c r="A917" s="32" t="s">
        <v>2962</v>
      </c>
      <c r="B917" s="34"/>
      <c r="C917" s="26"/>
      <c r="D917" s="26"/>
      <c r="E917" s="92" t="s">
        <v>2775</v>
      </c>
      <c r="F917" s="35"/>
      <c r="G917" s="28"/>
      <c r="H917" s="24"/>
      <c r="I917" s="28"/>
    </row>
    <row r="918" spans="1:9" x14ac:dyDescent="0.25">
      <c r="A918" s="32" t="s">
        <v>2963</v>
      </c>
      <c r="B918" s="34"/>
      <c r="C918" s="26"/>
      <c r="D918" s="26"/>
      <c r="E918" s="92" t="s">
        <v>2776</v>
      </c>
      <c r="F918" s="35"/>
      <c r="G918" s="28"/>
      <c r="H918" s="24"/>
      <c r="I918" s="28"/>
    </row>
    <row r="919" spans="1:9" x14ac:dyDescent="0.25">
      <c r="A919" s="26" t="s">
        <v>2322</v>
      </c>
      <c r="B919" s="34"/>
      <c r="C919" s="26"/>
      <c r="D919" s="26"/>
      <c r="E919" s="33" t="s">
        <v>1328</v>
      </c>
      <c r="F919" s="35"/>
      <c r="G919" s="24"/>
      <c r="H919" s="70">
        <v>39</v>
      </c>
      <c r="I919" s="24"/>
    </row>
    <row r="920" spans="1:9" x14ac:dyDescent="0.25">
      <c r="A920" s="26" t="s">
        <v>2323</v>
      </c>
      <c r="B920" s="34"/>
      <c r="C920" s="26"/>
      <c r="D920" s="26"/>
      <c r="E920" s="33" t="s">
        <v>1329</v>
      </c>
      <c r="F920" s="35"/>
      <c r="G920" s="24"/>
      <c r="H920" s="70">
        <v>39</v>
      </c>
      <c r="I920" s="24"/>
    </row>
    <row r="921" spans="1:9" x14ac:dyDescent="0.25">
      <c r="A921" s="80" t="s">
        <v>1047</v>
      </c>
      <c r="B921" s="76"/>
      <c r="C921" s="75"/>
      <c r="D921" s="75"/>
      <c r="E921" s="77"/>
      <c r="F921" s="78"/>
      <c r="G921" s="79"/>
      <c r="H921" s="79"/>
      <c r="I921" s="79"/>
    </row>
    <row r="922" spans="1:9" x14ac:dyDescent="0.25">
      <c r="A922" s="108" t="s">
        <v>2324</v>
      </c>
      <c r="B922" s="34" t="s">
        <v>1055</v>
      </c>
      <c r="C922" s="108"/>
      <c r="D922" s="108"/>
      <c r="E922" s="29" t="s">
        <v>798</v>
      </c>
      <c r="F922" s="35">
        <v>6</v>
      </c>
      <c r="G922" s="64">
        <v>160</v>
      </c>
      <c r="H922" s="64">
        <v>189</v>
      </c>
      <c r="I922" s="64">
        <v>230</v>
      </c>
    </row>
    <row r="923" spans="1:9" x14ac:dyDescent="0.25">
      <c r="A923" s="108" t="s">
        <v>2325</v>
      </c>
      <c r="B923" s="34" t="s">
        <v>1140</v>
      </c>
      <c r="C923" s="108"/>
      <c r="D923" s="108"/>
      <c r="E923" s="29" t="s">
        <v>799</v>
      </c>
      <c r="F923" s="35">
        <v>42</v>
      </c>
      <c r="G923" s="64">
        <v>1195</v>
      </c>
      <c r="H923" s="64">
        <v>1410</v>
      </c>
      <c r="I923" s="64">
        <v>1720</v>
      </c>
    </row>
    <row r="924" spans="1:9" x14ac:dyDescent="0.25">
      <c r="A924" s="108" t="s">
        <v>2326</v>
      </c>
      <c r="B924" s="34" t="s">
        <v>1330</v>
      </c>
      <c r="C924" s="108"/>
      <c r="D924" s="108"/>
      <c r="E924" s="29" t="s">
        <v>291</v>
      </c>
      <c r="F924" s="35">
        <v>29</v>
      </c>
      <c r="G924" s="64">
        <v>834</v>
      </c>
      <c r="H924" s="64">
        <v>984</v>
      </c>
      <c r="I924" s="64">
        <v>1200</v>
      </c>
    </row>
    <row r="925" spans="1:9" x14ac:dyDescent="0.25">
      <c r="A925" s="108" t="s">
        <v>2327</v>
      </c>
      <c r="B925" s="34" t="s">
        <v>1140</v>
      </c>
      <c r="C925" s="108"/>
      <c r="D925" s="108"/>
      <c r="E925" s="29" t="s">
        <v>801</v>
      </c>
      <c r="F925" s="35">
        <v>1</v>
      </c>
      <c r="G925" s="64">
        <v>40</v>
      </c>
      <c r="H925" s="64">
        <v>94</v>
      </c>
      <c r="I925" s="64">
        <v>115</v>
      </c>
    </row>
    <row r="926" spans="1:9" x14ac:dyDescent="0.25">
      <c r="A926" s="108" t="s">
        <v>2328</v>
      </c>
      <c r="B926" s="34" t="s">
        <v>1055</v>
      </c>
      <c r="C926" s="108"/>
      <c r="D926" s="108"/>
      <c r="E926" s="29" t="s">
        <v>1050</v>
      </c>
      <c r="F926" s="35">
        <v>2</v>
      </c>
      <c r="G926" s="64">
        <v>49</v>
      </c>
      <c r="H926" s="64">
        <v>115</v>
      </c>
      <c r="I926" s="64">
        <v>140</v>
      </c>
    </row>
    <row r="927" spans="1:9" x14ac:dyDescent="0.25">
      <c r="A927" s="108" t="s">
        <v>2329</v>
      </c>
      <c r="B927" s="34" t="s">
        <v>1048</v>
      </c>
      <c r="C927" s="108"/>
      <c r="D927" s="108"/>
      <c r="E927" s="29" t="s">
        <v>1052</v>
      </c>
      <c r="F927" s="35">
        <v>2</v>
      </c>
      <c r="G927" s="64">
        <v>59</v>
      </c>
      <c r="H927" s="64">
        <v>139</v>
      </c>
      <c r="I927" s="64">
        <v>170</v>
      </c>
    </row>
    <row r="928" spans="1:9" x14ac:dyDescent="0.25">
      <c r="A928" s="108" t="s">
        <v>2330</v>
      </c>
      <c r="B928" s="34" t="s">
        <v>1140</v>
      </c>
      <c r="C928" s="108"/>
      <c r="D928" s="108"/>
      <c r="E928" s="29" t="s">
        <v>803</v>
      </c>
      <c r="F928" s="35">
        <v>2</v>
      </c>
      <c r="G928" s="64">
        <v>59</v>
      </c>
      <c r="H928" s="64">
        <v>139</v>
      </c>
      <c r="I928" s="64">
        <v>170</v>
      </c>
    </row>
    <row r="929" spans="1:9" x14ac:dyDescent="0.25">
      <c r="A929" s="108" t="s">
        <v>2331</v>
      </c>
      <c r="B929" s="34" t="s">
        <v>1330</v>
      </c>
      <c r="C929" s="108"/>
      <c r="D929" s="108"/>
      <c r="E929" s="29" t="s">
        <v>28</v>
      </c>
      <c r="F929" s="35">
        <v>42</v>
      </c>
      <c r="G929" s="64">
        <v>1195</v>
      </c>
      <c r="H929" s="64">
        <v>1410</v>
      </c>
      <c r="I929" s="64">
        <v>1720</v>
      </c>
    </row>
    <row r="930" spans="1:9" x14ac:dyDescent="0.25">
      <c r="A930" s="108" t="s">
        <v>2332</v>
      </c>
      <c r="B930" s="34" t="s">
        <v>1330</v>
      </c>
      <c r="C930" s="108"/>
      <c r="D930" s="108"/>
      <c r="E930" s="29" t="s">
        <v>31</v>
      </c>
      <c r="F930" s="35">
        <v>42</v>
      </c>
      <c r="G930" s="64">
        <v>1195</v>
      </c>
      <c r="H930" s="64">
        <v>1410</v>
      </c>
      <c r="I930" s="64">
        <v>1720</v>
      </c>
    </row>
    <row r="931" spans="1:9" x14ac:dyDescent="0.25">
      <c r="A931" s="108" t="s">
        <v>2333</v>
      </c>
      <c r="B931" s="34" t="s">
        <v>1140</v>
      </c>
      <c r="C931" s="108"/>
      <c r="D931" s="108"/>
      <c r="E931" s="29" t="s">
        <v>756</v>
      </c>
      <c r="F931" s="35">
        <v>42</v>
      </c>
      <c r="G931" s="64">
        <v>1195</v>
      </c>
      <c r="H931" s="64">
        <v>1410</v>
      </c>
      <c r="I931" s="64">
        <v>1720</v>
      </c>
    </row>
    <row r="932" spans="1:9" x14ac:dyDescent="0.25">
      <c r="A932" s="108" t="s">
        <v>2334</v>
      </c>
      <c r="B932" s="34" t="s">
        <v>1055</v>
      </c>
      <c r="C932" s="108"/>
      <c r="D932" s="108"/>
      <c r="E932" s="29" t="s">
        <v>1053</v>
      </c>
      <c r="F932" s="35">
        <v>6</v>
      </c>
      <c r="G932" s="64">
        <v>174</v>
      </c>
      <c r="H932" s="64">
        <v>205</v>
      </c>
      <c r="I932" s="64">
        <v>250</v>
      </c>
    </row>
    <row r="933" spans="1:9" x14ac:dyDescent="0.25">
      <c r="A933" s="108" t="s">
        <v>2335</v>
      </c>
      <c r="B933" s="34" t="s">
        <v>1055</v>
      </c>
      <c r="C933" s="108"/>
      <c r="D933" s="108"/>
      <c r="E933" s="29" t="s">
        <v>703</v>
      </c>
      <c r="F933" s="35">
        <v>6</v>
      </c>
      <c r="G933" s="64">
        <v>174</v>
      </c>
      <c r="H933" s="64">
        <v>205</v>
      </c>
      <c r="I933" s="64">
        <v>250</v>
      </c>
    </row>
    <row r="934" spans="1:9" x14ac:dyDescent="0.25">
      <c r="A934" s="108" t="s">
        <v>2336</v>
      </c>
      <c r="B934" s="34" t="s">
        <v>1330</v>
      </c>
      <c r="C934" s="108"/>
      <c r="D934" s="108"/>
      <c r="E934" s="29" t="s">
        <v>35</v>
      </c>
      <c r="F934" s="35">
        <v>7</v>
      </c>
      <c r="G934" s="64">
        <v>195</v>
      </c>
      <c r="H934" s="64">
        <v>230</v>
      </c>
      <c r="I934" s="64">
        <v>280</v>
      </c>
    </row>
    <row r="935" spans="1:9" x14ac:dyDescent="0.25">
      <c r="A935" s="108" t="s">
        <v>2337</v>
      </c>
      <c r="B935" s="34" t="s">
        <v>1049</v>
      </c>
      <c r="C935" s="108"/>
      <c r="D935" s="108"/>
      <c r="E935" s="29" t="s">
        <v>806</v>
      </c>
      <c r="F935" s="35">
        <v>7</v>
      </c>
      <c r="G935" s="64">
        <v>195</v>
      </c>
      <c r="H935" s="64">
        <v>230</v>
      </c>
      <c r="I935" s="64">
        <v>280</v>
      </c>
    </row>
    <row r="936" spans="1:9" x14ac:dyDescent="0.25">
      <c r="A936" s="108" t="s">
        <v>2338</v>
      </c>
      <c r="B936" s="34" t="s">
        <v>1140</v>
      </c>
      <c r="C936" s="108"/>
      <c r="D936" s="108"/>
      <c r="E936" s="29" t="s">
        <v>807</v>
      </c>
      <c r="F936" s="35">
        <v>8</v>
      </c>
      <c r="G936" s="64">
        <v>243</v>
      </c>
      <c r="H936" s="64">
        <v>287</v>
      </c>
      <c r="I936" s="64">
        <v>350</v>
      </c>
    </row>
    <row r="937" spans="1:9" x14ac:dyDescent="0.25">
      <c r="A937" s="108" t="s">
        <v>2339</v>
      </c>
      <c r="B937" s="34" t="s">
        <v>1055</v>
      </c>
      <c r="C937" s="108"/>
      <c r="D937" s="108"/>
      <c r="E937" s="29" t="s">
        <v>704</v>
      </c>
      <c r="F937" s="35">
        <v>10</v>
      </c>
      <c r="G937" s="64">
        <v>278</v>
      </c>
      <c r="H937" s="64">
        <v>328</v>
      </c>
      <c r="I937" s="64">
        <v>400</v>
      </c>
    </row>
    <row r="938" spans="1:9" x14ac:dyDescent="0.25">
      <c r="A938" s="108" t="s">
        <v>2340</v>
      </c>
      <c r="B938" s="34" t="s">
        <v>1140</v>
      </c>
      <c r="C938" s="108"/>
      <c r="D938" s="108"/>
      <c r="E938" s="29" t="s">
        <v>38</v>
      </c>
      <c r="F938" s="35">
        <v>4</v>
      </c>
      <c r="G938" s="64">
        <v>101</v>
      </c>
      <c r="H938" s="64">
        <v>119</v>
      </c>
      <c r="I938" s="64">
        <v>145</v>
      </c>
    </row>
    <row r="939" spans="1:9" x14ac:dyDescent="0.25">
      <c r="A939" s="108" t="s">
        <v>2341</v>
      </c>
      <c r="B939" s="34" t="s">
        <v>1049</v>
      </c>
      <c r="C939" s="108"/>
      <c r="D939" s="108"/>
      <c r="E939" s="29" t="s">
        <v>809</v>
      </c>
      <c r="F939" s="35">
        <v>8</v>
      </c>
      <c r="G939" s="64">
        <v>243</v>
      </c>
      <c r="H939" s="64">
        <v>287</v>
      </c>
      <c r="I939" s="64">
        <v>350</v>
      </c>
    </row>
    <row r="940" spans="1:9" x14ac:dyDescent="0.25">
      <c r="A940" s="108" t="s">
        <v>2342</v>
      </c>
      <c r="B940" s="34" t="s">
        <v>1330</v>
      </c>
      <c r="C940" s="108"/>
      <c r="D940" s="108"/>
      <c r="E940" s="29" t="s">
        <v>810</v>
      </c>
      <c r="F940" s="35">
        <v>20</v>
      </c>
      <c r="G940" s="64">
        <v>577</v>
      </c>
      <c r="H940" s="64">
        <v>681</v>
      </c>
      <c r="I940" s="64">
        <v>830</v>
      </c>
    </row>
    <row r="941" spans="1:9" x14ac:dyDescent="0.25">
      <c r="A941" s="108" t="s">
        <v>2343</v>
      </c>
      <c r="B941" s="34" t="s">
        <v>1140</v>
      </c>
      <c r="C941" s="108"/>
      <c r="D941" s="108"/>
      <c r="E941" s="29" t="s">
        <v>811</v>
      </c>
      <c r="F941" s="35">
        <v>10</v>
      </c>
      <c r="G941" s="64">
        <v>278</v>
      </c>
      <c r="H941" s="64">
        <v>328</v>
      </c>
      <c r="I941" s="64">
        <v>400</v>
      </c>
    </row>
    <row r="942" spans="1:9" x14ac:dyDescent="0.25">
      <c r="A942" s="108" t="s">
        <v>2344</v>
      </c>
      <c r="B942" s="34" t="s">
        <v>1140</v>
      </c>
      <c r="C942" s="108"/>
      <c r="D942" s="108"/>
      <c r="E942" s="29" t="s">
        <v>812</v>
      </c>
      <c r="F942" s="35">
        <v>3</v>
      </c>
      <c r="G942" s="64">
        <v>76</v>
      </c>
      <c r="H942" s="64">
        <v>180</v>
      </c>
      <c r="I942" s="64">
        <v>220</v>
      </c>
    </row>
    <row r="943" spans="1:9" x14ac:dyDescent="0.25">
      <c r="A943" s="108" t="s">
        <v>2345</v>
      </c>
      <c r="B943" s="34" t="s">
        <v>1140</v>
      </c>
      <c r="C943" s="108"/>
      <c r="D943" s="108"/>
      <c r="E943" s="29" t="s">
        <v>813</v>
      </c>
      <c r="F943" s="35">
        <v>11</v>
      </c>
      <c r="G943" s="64">
        <v>326</v>
      </c>
      <c r="H943" s="64">
        <v>385</v>
      </c>
      <c r="I943" s="64">
        <v>470</v>
      </c>
    </row>
    <row r="944" spans="1:9" x14ac:dyDescent="0.25">
      <c r="A944" s="108" t="s">
        <v>2346</v>
      </c>
      <c r="B944" s="34" t="s">
        <v>1055</v>
      </c>
      <c r="C944" s="108"/>
      <c r="D944" s="108"/>
      <c r="E944" s="29" t="s">
        <v>449</v>
      </c>
      <c r="F944" s="35">
        <v>16</v>
      </c>
      <c r="G944" s="64">
        <v>445</v>
      </c>
      <c r="H944" s="64">
        <v>525</v>
      </c>
      <c r="I944" s="64">
        <v>640</v>
      </c>
    </row>
    <row r="945" spans="1:9" x14ac:dyDescent="0.25">
      <c r="A945" s="108" t="s">
        <v>2347</v>
      </c>
      <c r="B945" s="34" t="s">
        <v>1330</v>
      </c>
      <c r="C945" s="108"/>
      <c r="D945" s="108"/>
      <c r="E945" s="29" t="s">
        <v>43</v>
      </c>
      <c r="F945" s="35">
        <v>47</v>
      </c>
      <c r="G945" s="64">
        <v>1362</v>
      </c>
      <c r="H945" s="64">
        <v>1607</v>
      </c>
      <c r="I945" s="64">
        <v>1960</v>
      </c>
    </row>
    <row r="946" spans="1:9" x14ac:dyDescent="0.25">
      <c r="A946" s="108" t="s">
        <v>2348</v>
      </c>
      <c r="B946" s="34" t="s">
        <v>1049</v>
      </c>
      <c r="C946" s="108"/>
      <c r="D946" s="108"/>
      <c r="E946" s="29" t="s">
        <v>814</v>
      </c>
      <c r="F946" s="35">
        <v>6</v>
      </c>
      <c r="G946" s="64">
        <v>174</v>
      </c>
      <c r="H946" s="64">
        <v>205</v>
      </c>
      <c r="I946" s="64">
        <v>250</v>
      </c>
    </row>
    <row r="947" spans="1:9" x14ac:dyDescent="0.25">
      <c r="A947" s="108" t="s">
        <v>2349</v>
      </c>
      <c r="B947" s="34" t="s">
        <v>1140</v>
      </c>
      <c r="C947" s="108"/>
      <c r="D947" s="108"/>
      <c r="E947" s="29" t="s">
        <v>815</v>
      </c>
      <c r="F947" s="35">
        <v>11</v>
      </c>
      <c r="G947" s="64">
        <v>319</v>
      </c>
      <c r="H947" s="64">
        <v>377</v>
      </c>
      <c r="I947" s="64">
        <v>460</v>
      </c>
    </row>
    <row r="948" spans="1:9" x14ac:dyDescent="0.25">
      <c r="A948" s="108" t="s">
        <v>2350</v>
      </c>
      <c r="B948" s="34" t="s">
        <v>1140</v>
      </c>
      <c r="C948" s="108"/>
      <c r="D948" s="108"/>
      <c r="E948" s="29" t="s">
        <v>44</v>
      </c>
      <c r="F948" s="35">
        <v>29</v>
      </c>
      <c r="G948" s="64">
        <v>834</v>
      </c>
      <c r="H948" s="64">
        <v>984</v>
      </c>
      <c r="I948" s="64">
        <v>1200</v>
      </c>
    </row>
    <row r="949" spans="1:9" x14ac:dyDescent="0.25">
      <c r="A949" s="108" t="s">
        <v>2351</v>
      </c>
      <c r="B949" s="34" t="s">
        <v>1140</v>
      </c>
      <c r="C949" s="108"/>
      <c r="D949" s="108"/>
      <c r="E949" s="29" t="s">
        <v>816</v>
      </c>
      <c r="F949" s="35">
        <v>10</v>
      </c>
      <c r="G949" s="64">
        <v>278</v>
      </c>
      <c r="H949" s="64">
        <v>328</v>
      </c>
      <c r="I949" s="64">
        <v>400</v>
      </c>
    </row>
    <row r="950" spans="1:9" x14ac:dyDescent="0.25">
      <c r="A950" s="108" t="s">
        <v>2352</v>
      </c>
      <c r="B950" s="34" t="s">
        <v>1140</v>
      </c>
      <c r="C950" s="108"/>
      <c r="D950" s="108"/>
      <c r="E950" s="29" t="s">
        <v>817</v>
      </c>
      <c r="F950" s="35">
        <v>36</v>
      </c>
      <c r="G950" s="64">
        <v>1021</v>
      </c>
      <c r="H950" s="64">
        <v>1205</v>
      </c>
      <c r="I950" s="64">
        <v>1470</v>
      </c>
    </row>
    <row r="951" spans="1:9" x14ac:dyDescent="0.25">
      <c r="A951" s="108" t="s">
        <v>2353</v>
      </c>
      <c r="B951" s="34" t="s">
        <v>1330</v>
      </c>
      <c r="C951" s="108"/>
      <c r="D951" s="108"/>
      <c r="E951" s="29" t="s">
        <v>819</v>
      </c>
      <c r="F951" s="35">
        <v>20</v>
      </c>
      <c r="G951" s="64">
        <v>577</v>
      </c>
      <c r="H951" s="64">
        <v>681</v>
      </c>
      <c r="I951" s="64">
        <v>830</v>
      </c>
    </row>
    <row r="952" spans="1:9" x14ac:dyDescent="0.25">
      <c r="A952" s="108" t="s">
        <v>2354</v>
      </c>
      <c r="B952" s="34" t="s">
        <v>1140</v>
      </c>
      <c r="C952" s="108"/>
      <c r="D952" s="108"/>
      <c r="E952" s="29" t="s">
        <v>820</v>
      </c>
      <c r="F952" s="35">
        <v>10</v>
      </c>
      <c r="G952" s="64">
        <v>278</v>
      </c>
      <c r="H952" s="64">
        <v>328</v>
      </c>
      <c r="I952" s="64">
        <v>400</v>
      </c>
    </row>
    <row r="953" spans="1:9" x14ac:dyDescent="0.25">
      <c r="A953" s="108" t="s">
        <v>2355</v>
      </c>
      <c r="B953" s="34" t="s">
        <v>1140</v>
      </c>
      <c r="C953" s="108"/>
      <c r="D953" s="108"/>
      <c r="E953" s="29" t="s">
        <v>1331</v>
      </c>
      <c r="F953" s="35">
        <v>12</v>
      </c>
      <c r="G953" s="64">
        <v>347</v>
      </c>
      <c r="H953" s="64">
        <v>410</v>
      </c>
      <c r="I953" s="64">
        <v>500</v>
      </c>
    </row>
    <row r="954" spans="1:9" x14ac:dyDescent="0.25">
      <c r="A954" s="108" t="s">
        <v>2356</v>
      </c>
      <c r="B954" s="34" t="s">
        <v>1330</v>
      </c>
      <c r="C954" s="108"/>
      <c r="D954" s="108"/>
      <c r="E954" s="29" t="s">
        <v>821</v>
      </c>
      <c r="F954" s="35">
        <v>42</v>
      </c>
      <c r="G954" s="64">
        <v>1195</v>
      </c>
      <c r="H954" s="64">
        <v>1410</v>
      </c>
      <c r="I954" s="64">
        <v>1720</v>
      </c>
    </row>
    <row r="955" spans="1:9" x14ac:dyDescent="0.25">
      <c r="A955" s="108" t="s">
        <v>2357</v>
      </c>
      <c r="B955" s="34" t="s">
        <v>1330</v>
      </c>
      <c r="C955" s="108"/>
      <c r="D955" s="108"/>
      <c r="E955" s="29" t="s">
        <v>300</v>
      </c>
      <c r="F955" s="35">
        <v>42</v>
      </c>
      <c r="G955" s="64">
        <v>1195</v>
      </c>
      <c r="H955" s="64">
        <v>1410</v>
      </c>
      <c r="I955" s="64">
        <v>1720</v>
      </c>
    </row>
    <row r="956" spans="1:9" x14ac:dyDescent="0.25">
      <c r="A956" s="108" t="s">
        <v>2358</v>
      </c>
      <c r="B956" s="34" t="s">
        <v>1049</v>
      </c>
      <c r="C956" s="108"/>
      <c r="D956" s="108"/>
      <c r="E956" s="29" t="s">
        <v>822</v>
      </c>
      <c r="F956" s="35">
        <v>6</v>
      </c>
      <c r="G956" s="64">
        <v>174</v>
      </c>
      <c r="H956" s="64">
        <v>205</v>
      </c>
      <c r="I956" s="64">
        <v>250</v>
      </c>
    </row>
    <row r="957" spans="1:9" x14ac:dyDescent="0.25">
      <c r="A957" s="108" t="s">
        <v>2359</v>
      </c>
      <c r="B957" s="34" t="s">
        <v>1055</v>
      </c>
      <c r="C957" s="108"/>
      <c r="D957" s="108"/>
      <c r="E957" s="29" t="s">
        <v>50</v>
      </c>
      <c r="F957" s="35">
        <v>7</v>
      </c>
      <c r="G957" s="64">
        <v>208</v>
      </c>
      <c r="H957" s="64">
        <v>246</v>
      </c>
      <c r="I957" s="64">
        <v>300</v>
      </c>
    </row>
    <row r="958" spans="1:9" x14ac:dyDescent="0.25">
      <c r="A958" s="108" t="s">
        <v>2360</v>
      </c>
      <c r="B958" s="34" t="s">
        <v>1330</v>
      </c>
      <c r="C958" s="108"/>
      <c r="D958" s="108"/>
      <c r="E958" s="29" t="s">
        <v>52</v>
      </c>
      <c r="F958" s="35">
        <v>7</v>
      </c>
      <c r="G958" s="64">
        <v>208</v>
      </c>
      <c r="H958" s="64">
        <v>246</v>
      </c>
      <c r="I958" s="64">
        <v>300</v>
      </c>
    </row>
    <row r="959" spans="1:9" x14ac:dyDescent="0.25">
      <c r="A959" s="108" t="s">
        <v>2361</v>
      </c>
      <c r="B959" s="34" t="s">
        <v>1049</v>
      </c>
      <c r="C959" s="108"/>
      <c r="D959" s="108"/>
      <c r="E959" s="29" t="s">
        <v>824</v>
      </c>
      <c r="F959" s="35">
        <v>10</v>
      </c>
      <c r="G959" s="64">
        <v>299</v>
      </c>
      <c r="H959" s="64">
        <v>353</v>
      </c>
      <c r="I959" s="64">
        <v>430</v>
      </c>
    </row>
    <row r="960" spans="1:9" x14ac:dyDescent="0.25">
      <c r="A960" s="108" t="s">
        <v>2362</v>
      </c>
      <c r="B960" s="34" t="s">
        <v>1049</v>
      </c>
      <c r="C960" s="108"/>
      <c r="D960" s="108"/>
      <c r="E960" s="29" t="s">
        <v>825</v>
      </c>
      <c r="F960" s="35">
        <v>10</v>
      </c>
      <c r="G960" s="64">
        <v>299</v>
      </c>
      <c r="H960" s="64">
        <v>353</v>
      </c>
      <c r="I960" s="64">
        <v>430</v>
      </c>
    </row>
    <row r="961" spans="1:9" x14ac:dyDescent="0.25">
      <c r="A961" s="108" t="s">
        <v>2363</v>
      </c>
      <c r="B961" s="34" t="s">
        <v>1049</v>
      </c>
      <c r="C961" s="108"/>
      <c r="D961" s="108"/>
      <c r="E961" s="29" t="s">
        <v>826</v>
      </c>
      <c r="F961" s="35">
        <v>12</v>
      </c>
      <c r="G961" s="64">
        <v>347</v>
      </c>
      <c r="H961" s="64">
        <v>410</v>
      </c>
      <c r="I961" s="64">
        <v>500</v>
      </c>
    </row>
    <row r="962" spans="1:9" x14ac:dyDescent="0.25">
      <c r="A962" s="108" t="s">
        <v>2364</v>
      </c>
      <c r="B962" s="34" t="s">
        <v>1055</v>
      </c>
      <c r="C962" s="108"/>
      <c r="D962" s="108"/>
      <c r="E962" s="29" t="s">
        <v>827</v>
      </c>
      <c r="F962" s="35">
        <v>6</v>
      </c>
      <c r="G962" s="64">
        <v>174</v>
      </c>
      <c r="H962" s="64">
        <v>205</v>
      </c>
      <c r="I962" s="64">
        <v>250</v>
      </c>
    </row>
    <row r="963" spans="1:9" x14ac:dyDescent="0.25">
      <c r="A963" s="108" t="s">
        <v>2365</v>
      </c>
      <c r="B963" s="34" t="s">
        <v>1330</v>
      </c>
      <c r="C963" s="108"/>
      <c r="D963" s="108"/>
      <c r="E963" s="29" t="s">
        <v>828</v>
      </c>
      <c r="F963" s="35">
        <v>9</v>
      </c>
      <c r="G963" s="64">
        <v>250</v>
      </c>
      <c r="H963" s="64">
        <v>295</v>
      </c>
      <c r="I963" s="64">
        <v>360</v>
      </c>
    </row>
    <row r="964" spans="1:9" x14ac:dyDescent="0.25">
      <c r="A964" s="108" t="s">
        <v>2366</v>
      </c>
      <c r="B964" s="34" t="s">
        <v>1330</v>
      </c>
      <c r="C964" s="108"/>
      <c r="D964" s="108"/>
      <c r="E964" s="29" t="s">
        <v>829</v>
      </c>
      <c r="F964" s="35">
        <v>9</v>
      </c>
      <c r="G964" s="64">
        <v>250</v>
      </c>
      <c r="H964" s="64">
        <v>295</v>
      </c>
      <c r="I964" s="64">
        <v>360</v>
      </c>
    </row>
    <row r="965" spans="1:9" x14ac:dyDescent="0.25">
      <c r="A965" s="108" t="s">
        <v>2367</v>
      </c>
      <c r="B965" s="34" t="s">
        <v>1330</v>
      </c>
      <c r="C965" s="108"/>
      <c r="D965" s="108"/>
      <c r="E965" s="29" t="s">
        <v>830</v>
      </c>
      <c r="F965" s="35">
        <v>9</v>
      </c>
      <c r="G965" s="64">
        <v>250</v>
      </c>
      <c r="H965" s="64">
        <v>295</v>
      </c>
      <c r="I965" s="64">
        <v>360</v>
      </c>
    </row>
    <row r="966" spans="1:9" x14ac:dyDescent="0.25">
      <c r="A966" s="108" t="s">
        <v>2368</v>
      </c>
      <c r="B966" s="34" t="s">
        <v>1330</v>
      </c>
      <c r="C966" s="108"/>
      <c r="D966" s="108"/>
      <c r="E966" s="29" t="s">
        <v>831</v>
      </c>
      <c r="F966" s="35">
        <v>9</v>
      </c>
      <c r="G966" s="64">
        <v>250</v>
      </c>
      <c r="H966" s="64">
        <v>295</v>
      </c>
      <c r="I966" s="64">
        <v>360</v>
      </c>
    </row>
    <row r="967" spans="1:9" x14ac:dyDescent="0.25">
      <c r="A967" s="108" t="s">
        <v>2369</v>
      </c>
      <c r="B967" s="34" t="s">
        <v>1330</v>
      </c>
      <c r="C967" s="108"/>
      <c r="D967" s="108"/>
      <c r="E967" s="29" t="s">
        <v>836</v>
      </c>
      <c r="F967" s="35">
        <v>9</v>
      </c>
      <c r="G967" s="64">
        <v>250</v>
      </c>
      <c r="H967" s="64">
        <v>295</v>
      </c>
      <c r="I967" s="64">
        <v>360</v>
      </c>
    </row>
    <row r="968" spans="1:9" x14ac:dyDescent="0.25">
      <c r="A968" s="108" t="s">
        <v>2370</v>
      </c>
      <c r="B968" s="34" t="s">
        <v>1330</v>
      </c>
      <c r="C968" s="108"/>
      <c r="D968" s="108"/>
      <c r="E968" s="29" t="s">
        <v>837</v>
      </c>
      <c r="F968" s="35">
        <v>9</v>
      </c>
      <c r="G968" s="64">
        <v>250</v>
      </c>
      <c r="H968" s="64">
        <v>295</v>
      </c>
      <c r="I968" s="64">
        <v>360</v>
      </c>
    </row>
    <row r="969" spans="1:9" x14ac:dyDescent="0.25">
      <c r="A969" s="108" t="s">
        <v>2371</v>
      </c>
      <c r="B969" s="34" t="s">
        <v>1330</v>
      </c>
      <c r="C969" s="108"/>
      <c r="D969" s="108"/>
      <c r="E969" s="29" t="s">
        <v>838</v>
      </c>
      <c r="F969" s="35">
        <v>7</v>
      </c>
      <c r="G969" s="64">
        <v>187</v>
      </c>
      <c r="H969" s="64">
        <v>221</v>
      </c>
      <c r="I969" s="64">
        <v>270</v>
      </c>
    </row>
    <row r="970" spans="1:9" x14ac:dyDescent="0.25">
      <c r="A970" s="108" t="s">
        <v>2372</v>
      </c>
      <c r="B970" s="34" t="s">
        <v>1140</v>
      </c>
      <c r="C970" s="108"/>
      <c r="D970" s="108"/>
      <c r="E970" s="29" t="s">
        <v>839</v>
      </c>
      <c r="F970" s="35">
        <v>9</v>
      </c>
      <c r="G970" s="64">
        <v>271</v>
      </c>
      <c r="H970" s="64">
        <v>320</v>
      </c>
      <c r="I970" s="64">
        <v>390</v>
      </c>
    </row>
    <row r="971" spans="1:9" x14ac:dyDescent="0.25">
      <c r="A971" s="108" t="s">
        <v>2373</v>
      </c>
      <c r="B971" s="34" t="s">
        <v>1330</v>
      </c>
      <c r="C971" s="108"/>
      <c r="D971" s="108"/>
      <c r="E971" s="29" t="s">
        <v>840</v>
      </c>
      <c r="F971" s="35">
        <v>7</v>
      </c>
      <c r="G971" s="64">
        <v>187</v>
      </c>
      <c r="H971" s="64">
        <v>221</v>
      </c>
      <c r="I971" s="64">
        <v>270</v>
      </c>
    </row>
    <row r="972" spans="1:9" x14ac:dyDescent="0.25">
      <c r="A972" s="108" t="s">
        <v>2374</v>
      </c>
      <c r="B972" s="34" t="s">
        <v>1330</v>
      </c>
      <c r="C972" s="108"/>
      <c r="D972" s="108"/>
      <c r="E972" s="29" t="s">
        <v>841</v>
      </c>
      <c r="F972" s="35">
        <v>7</v>
      </c>
      <c r="G972" s="64">
        <v>187</v>
      </c>
      <c r="H972" s="64">
        <v>221</v>
      </c>
      <c r="I972" s="64">
        <v>270</v>
      </c>
    </row>
    <row r="973" spans="1:9" x14ac:dyDescent="0.25">
      <c r="A973" s="108" t="s">
        <v>2375</v>
      </c>
      <c r="B973" s="34" t="s">
        <v>1140</v>
      </c>
      <c r="C973" s="108"/>
      <c r="D973" s="108"/>
      <c r="E973" s="29" t="s">
        <v>59</v>
      </c>
      <c r="F973" s="35">
        <v>7</v>
      </c>
      <c r="G973" s="64">
        <v>187</v>
      </c>
      <c r="H973" s="64">
        <v>221</v>
      </c>
      <c r="I973" s="64">
        <v>270</v>
      </c>
    </row>
    <row r="974" spans="1:9" x14ac:dyDescent="0.25">
      <c r="A974" s="108" t="s">
        <v>2376</v>
      </c>
      <c r="B974" s="34" t="s">
        <v>1140</v>
      </c>
      <c r="C974" s="108"/>
      <c r="D974" s="108"/>
      <c r="E974" s="29" t="s">
        <v>61</v>
      </c>
      <c r="F974" s="35">
        <v>2</v>
      </c>
      <c r="G974" s="64">
        <v>64</v>
      </c>
      <c r="H974" s="64">
        <v>152</v>
      </c>
      <c r="I974" s="64">
        <v>185</v>
      </c>
    </row>
    <row r="975" spans="1:9" x14ac:dyDescent="0.25">
      <c r="A975" s="108" t="s">
        <v>2377</v>
      </c>
      <c r="B975" s="34" t="s">
        <v>1055</v>
      </c>
      <c r="C975" s="108"/>
      <c r="D975" s="108"/>
      <c r="E975" s="29" t="s">
        <v>62</v>
      </c>
      <c r="F975" s="35">
        <v>7</v>
      </c>
      <c r="G975" s="64">
        <v>208</v>
      </c>
      <c r="H975" s="64">
        <v>246</v>
      </c>
      <c r="I975" s="64">
        <v>300</v>
      </c>
    </row>
    <row r="976" spans="1:9" x14ac:dyDescent="0.25">
      <c r="A976" s="108" t="s">
        <v>2378</v>
      </c>
      <c r="B976" s="34" t="s">
        <v>1330</v>
      </c>
      <c r="C976" s="108"/>
      <c r="D976" s="108"/>
      <c r="E976" s="29" t="s">
        <v>842</v>
      </c>
      <c r="F976" s="35">
        <v>6</v>
      </c>
      <c r="G976" s="64">
        <v>160</v>
      </c>
      <c r="H976" s="64">
        <v>189</v>
      </c>
      <c r="I976" s="64">
        <v>230</v>
      </c>
    </row>
    <row r="977" spans="1:9" x14ac:dyDescent="0.25">
      <c r="A977" s="108" t="s">
        <v>2379</v>
      </c>
      <c r="B977" s="34" t="s">
        <v>1330</v>
      </c>
      <c r="C977" s="108"/>
      <c r="D977" s="108"/>
      <c r="E977" s="29" t="s">
        <v>843</v>
      </c>
      <c r="F977" s="35">
        <v>6</v>
      </c>
      <c r="G977" s="64">
        <v>160</v>
      </c>
      <c r="H977" s="64">
        <v>189</v>
      </c>
      <c r="I977" s="64">
        <v>230</v>
      </c>
    </row>
    <row r="978" spans="1:9" x14ac:dyDescent="0.25">
      <c r="A978" s="108" t="s">
        <v>2380</v>
      </c>
      <c r="B978" s="34" t="s">
        <v>1330</v>
      </c>
      <c r="C978" s="108"/>
      <c r="D978" s="108"/>
      <c r="E978" s="29" t="s">
        <v>1332</v>
      </c>
      <c r="F978" s="35">
        <v>6</v>
      </c>
      <c r="G978" s="64">
        <v>160</v>
      </c>
      <c r="H978" s="64">
        <v>189</v>
      </c>
      <c r="I978" s="64">
        <v>230</v>
      </c>
    </row>
    <row r="979" spans="1:9" x14ac:dyDescent="0.25">
      <c r="A979" s="108" t="s">
        <v>2381</v>
      </c>
      <c r="B979" s="34" t="s">
        <v>1140</v>
      </c>
      <c r="C979" s="108"/>
      <c r="D979" s="108"/>
      <c r="E979" s="29" t="s">
        <v>65</v>
      </c>
      <c r="F979" s="35">
        <v>21</v>
      </c>
      <c r="G979" s="64">
        <v>604</v>
      </c>
      <c r="H979" s="64">
        <v>713</v>
      </c>
      <c r="I979" s="64">
        <v>870</v>
      </c>
    </row>
    <row r="980" spans="1:9" x14ac:dyDescent="0.25">
      <c r="A980" s="108" t="s">
        <v>2382</v>
      </c>
      <c r="B980" s="34" t="s">
        <v>1330</v>
      </c>
      <c r="C980" s="108"/>
      <c r="D980" s="108"/>
      <c r="E980" s="29" t="s">
        <v>319</v>
      </c>
      <c r="F980" s="35">
        <v>47</v>
      </c>
      <c r="G980" s="64">
        <v>1362</v>
      </c>
      <c r="H980" s="64">
        <v>1607</v>
      </c>
      <c r="I980" s="64">
        <v>1960</v>
      </c>
    </row>
    <row r="981" spans="1:9" x14ac:dyDescent="0.25">
      <c r="A981" s="108" t="s">
        <v>2383</v>
      </c>
      <c r="B981" s="34" t="s">
        <v>1330</v>
      </c>
      <c r="C981" s="108"/>
      <c r="D981" s="108"/>
      <c r="E981" s="29" t="s">
        <v>845</v>
      </c>
      <c r="F981" s="35">
        <v>24</v>
      </c>
      <c r="G981" s="64">
        <v>695</v>
      </c>
      <c r="H981" s="64">
        <v>820</v>
      </c>
      <c r="I981" s="64">
        <v>1000</v>
      </c>
    </row>
    <row r="982" spans="1:9" x14ac:dyDescent="0.25">
      <c r="A982" s="108" t="s">
        <v>2384</v>
      </c>
      <c r="B982" s="34" t="s">
        <v>1049</v>
      </c>
      <c r="C982" s="108"/>
      <c r="D982" s="108"/>
      <c r="E982" s="29" t="s">
        <v>70</v>
      </c>
      <c r="F982" s="35">
        <v>42</v>
      </c>
      <c r="G982" s="64">
        <v>1195</v>
      </c>
      <c r="H982" s="64">
        <v>1410</v>
      </c>
      <c r="I982" s="64">
        <v>1720</v>
      </c>
    </row>
    <row r="983" spans="1:9" x14ac:dyDescent="0.25">
      <c r="A983" s="108" t="s">
        <v>2385</v>
      </c>
      <c r="B983" s="34" t="s">
        <v>1140</v>
      </c>
      <c r="C983" s="108"/>
      <c r="D983" s="108"/>
      <c r="E983" s="29" t="s">
        <v>73</v>
      </c>
      <c r="F983" s="35">
        <v>28</v>
      </c>
      <c r="G983" s="64">
        <v>792</v>
      </c>
      <c r="H983" s="64">
        <v>935</v>
      </c>
      <c r="I983" s="64">
        <v>1140</v>
      </c>
    </row>
    <row r="984" spans="1:9" x14ac:dyDescent="0.25">
      <c r="A984" s="108" t="s">
        <v>2386</v>
      </c>
      <c r="B984" s="34" t="s">
        <v>1055</v>
      </c>
      <c r="C984" s="108"/>
      <c r="D984" s="108"/>
      <c r="E984" s="29" t="s">
        <v>846</v>
      </c>
      <c r="F984" s="35">
        <v>6</v>
      </c>
      <c r="G984" s="64">
        <v>174</v>
      </c>
      <c r="H984" s="64">
        <v>205</v>
      </c>
      <c r="I984" s="64">
        <v>250</v>
      </c>
    </row>
    <row r="985" spans="1:9" x14ac:dyDescent="0.25">
      <c r="A985" s="108" t="s">
        <v>2387</v>
      </c>
      <c r="B985" s="34" t="s">
        <v>1055</v>
      </c>
      <c r="C985" s="108"/>
      <c r="D985" s="108"/>
      <c r="E985" s="29" t="s">
        <v>847</v>
      </c>
      <c r="F985" s="35">
        <v>6</v>
      </c>
      <c r="G985" s="64">
        <v>174</v>
      </c>
      <c r="H985" s="64">
        <v>205</v>
      </c>
      <c r="I985" s="64">
        <v>250</v>
      </c>
    </row>
    <row r="986" spans="1:9" x14ac:dyDescent="0.25">
      <c r="A986" s="108" t="s">
        <v>2388</v>
      </c>
      <c r="B986" s="34" t="s">
        <v>1055</v>
      </c>
      <c r="C986" s="108"/>
      <c r="D986" s="108"/>
      <c r="E986" s="29" t="s">
        <v>74</v>
      </c>
      <c r="F986" s="35">
        <v>10</v>
      </c>
      <c r="G986" s="64">
        <v>278</v>
      </c>
      <c r="H986" s="64">
        <v>328</v>
      </c>
      <c r="I986" s="64">
        <v>400</v>
      </c>
    </row>
    <row r="987" spans="1:9" x14ac:dyDescent="0.25">
      <c r="A987" s="108" t="s">
        <v>2389</v>
      </c>
      <c r="B987" s="34" t="s">
        <v>1330</v>
      </c>
      <c r="C987" s="108"/>
      <c r="D987" s="108"/>
      <c r="E987" s="29" t="s">
        <v>457</v>
      </c>
      <c r="F987" s="35">
        <v>3</v>
      </c>
      <c r="G987" s="64">
        <v>80</v>
      </c>
      <c r="H987" s="64">
        <v>94</v>
      </c>
      <c r="I987" s="64">
        <v>115</v>
      </c>
    </row>
    <row r="988" spans="1:9" x14ac:dyDescent="0.25">
      <c r="A988" s="108" t="s">
        <v>2390</v>
      </c>
      <c r="B988" s="34" t="s">
        <v>1140</v>
      </c>
      <c r="C988" s="108"/>
      <c r="D988" s="108"/>
      <c r="E988" s="29" t="s">
        <v>851</v>
      </c>
      <c r="F988" s="35">
        <v>15</v>
      </c>
      <c r="G988" s="64">
        <v>431</v>
      </c>
      <c r="H988" s="64">
        <v>508</v>
      </c>
      <c r="I988" s="64">
        <v>620</v>
      </c>
    </row>
    <row r="989" spans="1:9" x14ac:dyDescent="0.25">
      <c r="A989" s="108" t="s">
        <v>2391</v>
      </c>
      <c r="B989" s="34" t="s">
        <v>1140</v>
      </c>
      <c r="C989" s="108"/>
      <c r="D989" s="108"/>
      <c r="E989" s="29" t="s">
        <v>852</v>
      </c>
      <c r="F989" s="35">
        <v>15</v>
      </c>
      <c r="G989" s="64">
        <v>431</v>
      </c>
      <c r="H989" s="64">
        <v>508</v>
      </c>
      <c r="I989" s="64">
        <v>620</v>
      </c>
    </row>
    <row r="990" spans="1:9" x14ac:dyDescent="0.25">
      <c r="A990" s="108" t="s">
        <v>2392</v>
      </c>
      <c r="B990" s="34" t="s">
        <v>1140</v>
      </c>
      <c r="C990" s="108"/>
      <c r="D990" s="108"/>
      <c r="E990" s="29" t="s">
        <v>853</v>
      </c>
      <c r="F990" s="35">
        <v>15</v>
      </c>
      <c r="G990" s="64">
        <v>431</v>
      </c>
      <c r="H990" s="64">
        <v>508</v>
      </c>
      <c r="I990" s="64">
        <v>620</v>
      </c>
    </row>
    <row r="991" spans="1:9" x14ac:dyDescent="0.25">
      <c r="A991" s="108" t="s">
        <v>2393</v>
      </c>
      <c r="B991" s="34" t="s">
        <v>1140</v>
      </c>
      <c r="C991" s="108"/>
      <c r="D991" s="108"/>
      <c r="E991" s="29" t="s">
        <v>855</v>
      </c>
      <c r="F991" s="35">
        <v>3</v>
      </c>
      <c r="G991" s="64">
        <v>80</v>
      </c>
      <c r="H991" s="64">
        <v>94</v>
      </c>
      <c r="I991" s="64">
        <v>115</v>
      </c>
    </row>
    <row r="992" spans="1:9" x14ac:dyDescent="0.25">
      <c r="A992" s="108" t="s">
        <v>2394</v>
      </c>
      <c r="B992" s="34" t="s">
        <v>1330</v>
      </c>
      <c r="C992" s="108"/>
      <c r="D992" s="108"/>
      <c r="E992" s="29" t="s">
        <v>856</v>
      </c>
      <c r="F992" s="35">
        <v>12</v>
      </c>
      <c r="G992" s="64">
        <v>347</v>
      </c>
      <c r="H992" s="64">
        <v>410</v>
      </c>
      <c r="I992" s="64">
        <v>500</v>
      </c>
    </row>
    <row r="993" spans="1:9" x14ac:dyDescent="0.25">
      <c r="A993" s="108" t="s">
        <v>2395</v>
      </c>
      <c r="B993" s="34" t="s">
        <v>1055</v>
      </c>
      <c r="C993" s="108"/>
      <c r="D993" s="108"/>
      <c r="E993" s="29" t="s">
        <v>458</v>
      </c>
      <c r="F993" s="35">
        <v>6</v>
      </c>
      <c r="G993" s="64">
        <v>174</v>
      </c>
      <c r="H993" s="64">
        <v>205</v>
      </c>
      <c r="I993" s="64">
        <v>250</v>
      </c>
    </row>
    <row r="994" spans="1:9" x14ac:dyDescent="0.25">
      <c r="A994" s="108" t="s">
        <v>2396</v>
      </c>
      <c r="B994" s="34" t="s">
        <v>1055</v>
      </c>
      <c r="C994" s="108"/>
      <c r="D994" s="108"/>
      <c r="E994" s="29" t="s">
        <v>459</v>
      </c>
      <c r="F994" s="35">
        <v>6</v>
      </c>
      <c r="G994" s="64">
        <v>174</v>
      </c>
      <c r="H994" s="64">
        <v>205</v>
      </c>
      <c r="I994" s="64">
        <v>250</v>
      </c>
    </row>
    <row r="995" spans="1:9" x14ac:dyDescent="0.25">
      <c r="A995" s="108" t="s">
        <v>2397</v>
      </c>
      <c r="B995" s="34" t="s">
        <v>1055</v>
      </c>
      <c r="C995" s="108"/>
      <c r="D995" s="108"/>
      <c r="E995" s="29" t="s">
        <v>857</v>
      </c>
      <c r="F995" s="35">
        <v>4</v>
      </c>
      <c r="G995" s="64">
        <v>101</v>
      </c>
      <c r="H995" s="64">
        <v>119</v>
      </c>
      <c r="I995" s="64">
        <v>145</v>
      </c>
    </row>
    <row r="996" spans="1:9" x14ac:dyDescent="0.25">
      <c r="A996" s="108" t="s">
        <v>2398</v>
      </c>
      <c r="B996" s="34" t="s">
        <v>1140</v>
      </c>
      <c r="C996" s="108"/>
      <c r="D996" s="108"/>
      <c r="E996" s="29" t="s">
        <v>858</v>
      </c>
      <c r="F996" s="35">
        <v>6</v>
      </c>
      <c r="G996" s="64">
        <v>174</v>
      </c>
      <c r="H996" s="64">
        <v>205</v>
      </c>
      <c r="I996" s="64">
        <v>250</v>
      </c>
    </row>
    <row r="997" spans="1:9" x14ac:dyDescent="0.25">
      <c r="A997" s="108" t="s">
        <v>2399</v>
      </c>
      <c r="B997" s="34" t="s">
        <v>1140</v>
      </c>
      <c r="C997" s="108"/>
      <c r="D997" s="108"/>
      <c r="E997" s="29" t="s">
        <v>859</v>
      </c>
      <c r="F997" s="35">
        <v>6</v>
      </c>
      <c r="G997" s="64">
        <v>174</v>
      </c>
      <c r="H997" s="64">
        <v>205</v>
      </c>
      <c r="I997" s="64">
        <v>250</v>
      </c>
    </row>
    <row r="998" spans="1:9" x14ac:dyDescent="0.25">
      <c r="A998" s="108" t="s">
        <v>2400</v>
      </c>
      <c r="B998" s="34" t="s">
        <v>1049</v>
      </c>
      <c r="C998" s="108"/>
      <c r="D998" s="108"/>
      <c r="E998" s="29" t="s">
        <v>1142</v>
      </c>
      <c r="F998" s="35">
        <v>2</v>
      </c>
      <c r="G998" s="64">
        <v>64</v>
      </c>
      <c r="H998" s="64">
        <v>152</v>
      </c>
      <c r="I998" s="64">
        <v>185</v>
      </c>
    </row>
    <row r="999" spans="1:9" x14ac:dyDescent="0.25">
      <c r="A999" s="108" t="s">
        <v>2401</v>
      </c>
      <c r="B999" s="34" t="s">
        <v>1049</v>
      </c>
      <c r="C999" s="108"/>
      <c r="D999" s="108"/>
      <c r="E999" s="29" t="s">
        <v>1054</v>
      </c>
      <c r="F999" s="35">
        <v>6</v>
      </c>
      <c r="G999" s="64">
        <v>174</v>
      </c>
      <c r="H999" s="64">
        <v>205</v>
      </c>
      <c r="I999" s="64">
        <v>250</v>
      </c>
    </row>
    <row r="1000" spans="1:9" x14ac:dyDescent="0.25">
      <c r="A1000" s="108" t="s">
        <v>2402</v>
      </c>
      <c r="B1000" s="34" t="s">
        <v>1049</v>
      </c>
      <c r="C1000" s="108"/>
      <c r="D1000" s="108"/>
      <c r="E1000" s="29" t="s">
        <v>463</v>
      </c>
      <c r="F1000" s="35">
        <v>6</v>
      </c>
      <c r="G1000" s="64">
        <v>174</v>
      </c>
      <c r="H1000" s="64">
        <v>205</v>
      </c>
      <c r="I1000" s="64">
        <v>250</v>
      </c>
    </row>
    <row r="1001" spans="1:9" x14ac:dyDescent="0.25">
      <c r="A1001" s="108" t="s">
        <v>2403</v>
      </c>
      <c r="B1001" s="34" t="s">
        <v>1140</v>
      </c>
      <c r="C1001" s="108"/>
      <c r="D1001" s="108"/>
      <c r="E1001" s="29" t="s">
        <v>861</v>
      </c>
      <c r="F1001" s="35">
        <v>3</v>
      </c>
      <c r="G1001" s="64">
        <v>80</v>
      </c>
      <c r="H1001" s="64">
        <v>189</v>
      </c>
      <c r="I1001" s="64">
        <v>230</v>
      </c>
    </row>
    <row r="1002" spans="1:9" x14ac:dyDescent="0.25">
      <c r="A1002" s="108" t="s">
        <v>2404</v>
      </c>
      <c r="B1002" s="34" t="s">
        <v>1049</v>
      </c>
      <c r="C1002" s="108"/>
      <c r="D1002" s="108"/>
      <c r="E1002" s="29" t="s">
        <v>862</v>
      </c>
      <c r="F1002" s="35">
        <v>2</v>
      </c>
      <c r="G1002" s="64">
        <v>45</v>
      </c>
      <c r="H1002" s="64">
        <v>107</v>
      </c>
      <c r="I1002" s="64">
        <v>130</v>
      </c>
    </row>
    <row r="1003" spans="1:9" x14ac:dyDescent="0.25">
      <c r="A1003" s="108" t="s">
        <v>2405</v>
      </c>
      <c r="B1003" s="34" t="s">
        <v>1140</v>
      </c>
      <c r="C1003" s="108"/>
      <c r="D1003" s="108"/>
      <c r="E1003" s="29" t="s">
        <v>178</v>
      </c>
      <c r="F1003" s="35">
        <v>2</v>
      </c>
      <c r="G1003" s="64">
        <v>49</v>
      </c>
      <c r="H1003" s="64">
        <v>115</v>
      </c>
      <c r="I1003" s="64">
        <v>140</v>
      </c>
    </row>
    <row r="1004" spans="1:9" x14ac:dyDescent="0.25">
      <c r="A1004" s="108" t="s">
        <v>2406</v>
      </c>
      <c r="B1004" s="34" t="s">
        <v>1330</v>
      </c>
      <c r="C1004" s="108"/>
      <c r="D1004" s="108"/>
      <c r="E1004" s="29" t="s">
        <v>863</v>
      </c>
      <c r="F1004" s="35">
        <v>12</v>
      </c>
      <c r="G1004" s="64">
        <v>347</v>
      </c>
      <c r="H1004" s="64">
        <v>410</v>
      </c>
      <c r="I1004" s="64">
        <v>500</v>
      </c>
    </row>
    <row r="1005" spans="1:9" x14ac:dyDescent="0.25">
      <c r="A1005" s="108" t="s">
        <v>2407</v>
      </c>
      <c r="B1005" s="34" t="s">
        <v>1055</v>
      </c>
      <c r="C1005" s="108"/>
      <c r="D1005" s="108"/>
      <c r="E1005" s="29" t="s">
        <v>864</v>
      </c>
      <c r="F1005" s="35">
        <v>12</v>
      </c>
      <c r="G1005" s="64">
        <v>347</v>
      </c>
      <c r="H1005" s="64">
        <v>410</v>
      </c>
      <c r="I1005" s="64">
        <v>500</v>
      </c>
    </row>
    <row r="1006" spans="1:9" x14ac:dyDescent="0.25">
      <c r="A1006" s="108" t="s">
        <v>2408</v>
      </c>
      <c r="B1006" s="34" t="s">
        <v>1140</v>
      </c>
      <c r="C1006" s="108"/>
      <c r="D1006" s="108"/>
      <c r="E1006" s="29" t="s">
        <v>464</v>
      </c>
      <c r="F1006" s="35">
        <v>8</v>
      </c>
      <c r="G1006" s="64">
        <v>243</v>
      </c>
      <c r="H1006" s="64">
        <v>287</v>
      </c>
      <c r="I1006" s="64">
        <v>350</v>
      </c>
    </row>
    <row r="1007" spans="1:9" x14ac:dyDescent="0.25">
      <c r="A1007" s="108" t="s">
        <v>2409</v>
      </c>
      <c r="B1007" s="34" t="s">
        <v>1140</v>
      </c>
      <c r="C1007" s="108"/>
      <c r="D1007" s="108"/>
      <c r="E1007" s="29" t="s">
        <v>865</v>
      </c>
      <c r="F1007" s="35">
        <v>5</v>
      </c>
      <c r="G1007" s="64">
        <v>139</v>
      </c>
      <c r="H1007" s="64">
        <v>164</v>
      </c>
      <c r="I1007" s="64">
        <v>200</v>
      </c>
    </row>
    <row r="1008" spans="1:9" x14ac:dyDescent="0.25">
      <c r="A1008" s="108" t="s">
        <v>2410</v>
      </c>
      <c r="B1008" s="34" t="s">
        <v>1330</v>
      </c>
      <c r="C1008" s="108"/>
      <c r="D1008" s="108"/>
      <c r="E1008" s="29" t="s">
        <v>869</v>
      </c>
      <c r="F1008" s="35">
        <v>9</v>
      </c>
      <c r="G1008" s="64">
        <v>250</v>
      </c>
      <c r="H1008" s="64">
        <v>295</v>
      </c>
      <c r="I1008" s="64">
        <v>360</v>
      </c>
    </row>
    <row r="1009" spans="1:9" x14ac:dyDescent="0.25">
      <c r="A1009" s="108" t="s">
        <v>2411</v>
      </c>
      <c r="B1009" s="34" t="s">
        <v>1330</v>
      </c>
      <c r="C1009" s="108"/>
      <c r="D1009" s="108"/>
      <c r="E1009" s="29" t="s">
        <v>870</v>
      </c>
      <c r="F1009" s="35">
        <v>3</v>
      </c>
      <c r="G1009" s="64">
        <v>80</v>
      </c>
      <c r="H1009" s="64">
        <v>94</v>
      </c>
      <c r="I1009" s="64">
        <v>115</v>
      </c>
    </row>
    <row r="1010" spans="1:9" x14ac:dyDescent="0.25">
      <c r="A1010" s="108" t="s">
        <v>2412</v>
      </c>
      <c r="B1010" s="34" t="s">
        <v>1140</v>
      </c>
      <c r="C1010" s="108"/>
      <c r="D1010" s="108"/>
      <c r="E1010" s="29" t="s">
        <v>1333</v>
      </c>
      <c r="F1010" s="35">
        <v>8</v>
      </c>
      <c r="G1010" s="64">
        <v>243</v>
      </c>
      <c r="H1010" s="64">
        <v>287</v>
      </c>
      <c r="I1010" s="64">
        <v>350</v>
      </c>
    </row>
    <row r="1011" spans="1:9" x14ac:dyDescent="0.25">
      <c r="A1011" s="108" t="s">
        <v>2413</v>
      </c>
      <c r="B1011" s="34" t="s">
        <v>1330</v>
      </c>
      <c r="C1011" s="108"/>
      <c r="D1011" s="108"/>
      <c r="E1011" s="29" t="s">
        <v>467</v>
      </c>
      <c r="F1011" s="35">
        <v>9</v>
      </c>
      <c r="G1011" s="64">
        <v>271</v>
      </c>
      <c r="H1011" s="64">
        <v>320</v>
      </c>
      <c r="I1011" s="64">
        <v>390</v>
      </c>
    </row>
    <row r="1012" spans="1:9" x14ac:dyDescent="0.25">
      <c r="A1012" s="108" t="s">
        <v>2414</v>
      </c>
      <c r="B1012" s="34" t="s">
        <v>1140</v>
      </c>
      <c r="C1012" s="108"/>
      <c r="D1012" s="108"/>
      <c r="E1012" s="29" t="s">
        <v>872</v>
      </c>
      <c r="F1012" s="35">
        <v>4</v>
      </c>
      <c r="G1012" s="64">
        <v>118</v>
      </c>
      <c r="H1012" s="64">
        <v>139</v>
      </c>
      <c r="I1012" s="64">
        <v>170</v>
      </c>
    </row>
    <row r="1013" spans="1:9" x14ac:dyDescent="0.25">
      <c r="A1013" s="108" t="s">
        <v>2415</v>
      </c>
      <c r="B1013" s="34" t="s">
        <v>1140</v>
      </c>
      <c r="C1013" s="108"/>
      <c r="D1013" s="108"/>
      <c r="E1013" s="29" t="s">
        <v>1334</v>
      </c>
      <c r="F1013" s="35">
        <v>5</v>
      </c>
      <c r="G1013" s="64">
        <v>139</v>
      </c>
      <c r="H1013" s="64">
        <v>164</v>
      </c>
      <c r="I1013" s="64">
        <v>200</v>
      </c>
    </row>
    <row r="1014" spans="1:9" x14ac:dyDescent="0.25">
      <c r="A1014" s="108" t="s">
        <v>2416</v>
      </c>
      <c r="B1014" s="34" t="s">
        <v>1049</v>
      </c>
      <c r="C1014" s="108"/>
      <c r="D1014" s="108"/>
      <c r="E1014" s="29" t="s">
        <v>874</v>
      </c>
      <c r="F1014" s="35">
        <v>12</v>
      </c>
      <c r="G1014" s="64">
        <v>347</v>
      </c>
      <c r="H1014" s="64">
        <v>410</v>
      </c>
      <c r="I1014" s="64">
        <v>500</v>
      </c>
    </row>
    <row r="1015" spans="1:9" x14ac:dyDescent="0.25">
      <c r="A1015" s="108" t="s">
        <v>2417</v>
      </c>
      <c r="B1015" s="34" t="s">
        <v>1330</v>
      </c>
      <c r="C1015" s="108"/>
      <c r="D1015" s="108"/>
      <c r="E1015" s="29" t="s">
        <v>471</v>
      </c>
      <c r="F1015" s="35">
        <v>12</v>
      </c>
      <c r="G1015" s="64">
        <v>347</v>
      </c>
      <c r="H1015" s="64">
        <v>410</v>
      </c>
      <c r="I1015" s="64">
        <v>500</v>
      </c>
    </row>
    <row r="1016" spans="1:9" x14ac:dyDescent="0.25">
      <c r="A1016" s="108" t="s">
        <v>2418</v>
      </c>
      <c r="B1016" s="34" t="s">
        <v>1140</v>
      </c>
      <c r="C1016" s="108"/>
      <c r="D1016" s="108"/>
      <c r="E1016" s="29" t="s">
        <v>92</v>
      </c>
      <c r="F1016" s="35">
        <v>47</v>
      </c>
      <c r="G1016" s="64">
        <v>1362</v>
      </c>
      <c r="H1016" s="64">
        <v>1607</v>
      </c>
      <c r="I1016" s="64">
        <v>1960</v>
      </c>
    </row>
    <row r="1017" spans="1:9" x14ac:dyDescent="0.25">
      <c r="A1017" s="108" t="s">
        <v>2419</v>
      </c>
      <c r="B1017" s="34" t="s">
        <v>1330</v>
      </c>
      <c r="C1017" s="108"/>
      <c r="D1017" s="108"/>
      <c r="E1017" s="29" t="s">
        <v>877</v>
      </c>
      <c r="F1017" s="35">
        <v>14</v>
      </c>
      <c r="G1017" s="64">
        <v>396</v>
      </c>
      <c r="H1017" s="64">
        <v>467</v>
      </c>
      <c r="I1017" s="64">
        <v>570</v>
      </c>
    </row>
    <row r="1018" spans="1:9" x14ac:dyDescent="0.25">
      <c r="A1018" s="108" t="s">
        <v>2420</v>
      </c>
      <c r="B1018" s="34" t="s">
        <v>1330</v>
      </c>
      <c r="C1018" s="108"/>
      <c r="D1018" s="108"/>
      <c r="E1018" s="29" t="s">
        <v>96</v>
      </c>
      <c r="F1018" s="35">
        <v>2</v>
      </c>
      <c r="G1018" s="64">
        <v>64</v>
      </c>
      <c r="H1018" s="64">
        <v>152</v>
      </c>
      <c r="I1018" s="64">
        <v>185</v>
      </c>
    </row>
    <row r="1019" spans="1:9" x14ac:dyDescent="0.25">
      <c r="A1019" s="108" t="s">
        <v>2421</v>
      </c>
      <c r="B1019" s="34" t="s">
        <v>1330</v>
      </c>
      <c r="C1019" s="108"/>
      <c r="D1019" s="108"/>
      <c r="E1019" s="29" t="s">
        <v>879</v>
      </c>
      <c r="F1019" s="35">
        <v>2</v>
      </c>
      <c r="G1019" s="64">
        <v>64</v>
      </c>
      <c r="H1019" s="64">
        <v>152</v>
      </c>
      <c r="I1019" s="64">
        <v>185</v>
      </c>
    </row>
    <row r="1020" spans="1:9" x14ac:dyDescent="0.25">
      <c r="A1020" s="108" t="s">
        <v>2422</v>
      </c>
      <c r="B1020" s="34" t="s">
        <v>1330</v>
      </c>
      <c r="C1020" s="108"/>
      <c r="D1020" s="108"/>
      <c r="E1020" s="29" t="s">
        <v>880</v>
      </c>
      <c r="F1020" s="35">
        <v>2</v>
      </c>
      <c r="G1020" s="64">
        <v>64</v>
      </c>
      <c r="H1020" s="64">
        <v>152</v>
      </c>
      <c r="I1020" s="64">
        <v>185</v>
      </c>
    </row>
    <row r="1021" spans="1:9" x14ac:dyDescent="0.25">
      <c r="A1021" s="108" t="s">
        <v>2423</v>
      </c>
      <c r="B1021" s="34" t="s">
        <v>1140</v>
      </c>
      <c r="C1021" s="108"/>
      <c r="D1021" s="108"/>
      <c r="E1021" s="29" t="s">
        <v>97</v>
      </c>
      <c r="F1021" s="35">
        <v>2</v>
      </c>
      <c r="G1021" s="64">
        <v>64</v>
      </c>
      <c r="H1021" s="64">
        <v>152</v>
      </c>
      <c r="I1021" s="64">
        <v>185</v>
      </c>
    </row>
    <row r="1022" spans="1:9" x14ac:dyDescent="0.25">
      <c r="A1022" s="108" t="s">
        <v>2424</v>
      </c>
      <c r="B1022" s="34" t="s">
        <v>1330</v>
      </c>
      <c r="C1022" s="108"/>
      <c r="D1022" s="108"/>
      <c r="E1022" s="29" t="s">
        <v>881</v>
      </c>
      <c r="F1022" s="35">
        <v>3</v>
      </c>
      <c r="G1022" s="64">
        <v>97</v>
      </c>
      <c r="H1022" s="64">
        <v>230</v>
      </c>
      <c r="I1022" s="64">
        <v>280</v>
      </c>
    </row>
    <row r="1023" spans="1:9" x14ac:dyDescent="0.25">
      <c r="A1023" s="108" t="s">
        <v>2425</v>
      </c>
      <c r="B1023" s="34" t="s">
        <v>1055</v>
      </c>
      <c r="C1023" s="108"/>
      <c r="D1023" s="108"/>
      <c r="E1023" s="29" t="s">
        <v>882</v>
      </c>
      <c r="F1023" s="35">
        <v>2</v>
      </c>
      <c r="G1023" s="64">
        <v>64</v>
      </c>
      <c r="H1023" s="64">
        <v>152</v>
      </c>
      <c r="I1023" s="64">
        <v>185</v>
      </c>
    </row>
    <row r="1024" spans="1:9" x14ac:dyDescent="0.25">
      <c r="A1024" s="108" t="s">
        <v>2426</v>
      </c>
      <c r="B1024" s="34" t="s">
        <v>1330</v>
      </c>
      <c r="C1024" s="108"/>
      <c r="D1024" s="108"/>
      <c r="E1024" s="29" t="s">
        <v>883</v>
      </c>
      <c r="F1024" s="35">
        <v>4</v>
      </c>
      <c r="G1024" s="64">
        <v>118</v>
      </c>
      <c r="H1024" s="64">
        <v>279</v>
      </c>
      <c r="I1024" s="64">
        <v>340</v>
      </c>
    </row>
    <row r="1025" spans="1:9" x14ac:dyDescent="0.25">
      <c r="A1025" s="108" t="s">
        <v>2427</v>
      </c>
      <c r="B1025" s="34" t="s">
        <v>1049</v>
      </c>
      <c r="C1025" s="108"/>
      <c r="D1025" s="108"/>
      <c r="E1025" s="29" t="s">
        <v>884</v>
      </c>
      <c r="F1025" s="35">
        <v>8</v>
      </c>
      <c r="G1025" s="64">
        <v>243</v>
      </c>
      <c r="H1025" s="64">
        <v>287</v>
      </c>
      <c r="I1025" s="64">
        <v>350</v>
      </c>
    </row>
    <row r="1026" spans="1:9" x14ac:dyDescent="0.25">
      <c r="A1026" s="108" t="s">
        <v>2428</v>
      </c>
      <c r="B1026" s="34" t="s">
        <v>1048</v>
      </c>
      <c r="C1026" s="108"/>
      <c r="D1026" s="108"/>
      <c r="E1026" s="29" t="s">
        <v>679</v>
      </c>
      <c r="F1026" s="35">
        <v>6</v>
      </c>
      <c r="G1026" s="64">
        <v>174</v>
      </c>
      <c r="H1026" s="64">
        <v>205</v>
      </c>
      <c r="I1026" s="64">
        <v>250</v>
      </c>
    </row>
    <row r="1027" spans="1:9" x14ac:dyDescent="0.25">
      <c r="A1027" s="108" t="s">
        <v>2429</v>
      </c>
      <c r="B1027" s="34" t="s">
        <v>1049</v>
      </c>
      <c r="C1027" s="108"/>
      <c r="D1027" s="108"/>
      <c r="E1027" s="29" t="s">
        <v>1335</v>
      </c>
      <c r="F1027" s="35">
        <v>10</v>
      </c>
      <c r="G1027" s="64">
        <v>285</v>
      </c>
      <c r="H1027" s="64">
        <v>336</v>
      </c>
      <c r="I1027" s="64">
        <v>410</v>
      </c>
    </row>
    <row r="1028" spans="1:9" x14ac:dyDescent="0.25">
      <c r="A1028" s="108" t="s">
        <v>2430</v>
      </c>
      <c r="B1028" s="34" t="s">
        <v>1330</v>
      </c>
      <c r="C1028" s="108"/>
      <c r="D1028" s="108"/>
      <c r="E1028" s="29" t="s">
        <v>888</v>
      </c>
      <c r="F1028" s="35">
        <v>6</v>
      </c>
      <c r="G1028" s="64">
        <v>174</v>
      </c>
      <c r="H1028" s="64">
        <v>205</v>
      </c>
      <c r="I1028" s="64">
        <v>250</v>
      </c>
    </row>
    <row r="1029" spans="1:9" x14ac:dyDescent="0.25">
      <c r="A1029" s="108" t="s">
        <v>2431</v>
      </c>
      <c r="B1029" s="34" t="s">
        <v>1140</v>
      </c>
      <c r="C1029" s="108"/>
      <c r="D1029" s="108"/>
      <c r="E1029" s="29" t="s">
        <v>889</v>
      </c>
      <c r="F1029" s="35">
        <v>3</v>
      </c>
      <c r="G1029" s="64">
        <v>80</v>
      </c>
      <c r="H1029" s="64">
        <v>94</v>
      </c>
      <c r="I1029" s="64">
        <v>115</v>
      </c>
    </row>
    <row r="1030" spans="1:9" x14ac:dyDescent="0.25">
      <c r="A1030" s="108" t="s">
        <v>2432</v>
      </c>
      <c r="B1030" s="34" t="s">
        <v>1330</v>
      </c>
      <c r="C1030" s="108"/>
      <c r="D1030" s="108"/>
      <c r="E1030" s="29" t="s">
        <v>890</v>
      </c>
      <c r="F1030" s="35">
        <v>10</v>
      </c>
      <c r="G1030" s="64">
        <v>299</v>
      </c>
      <c r="H1030" s="64">
        <v>353</v>
      </c>
      <c r="I1030" s="64">
        <v>430</v>
      </c>
    </row>
    <row r="1031" spans="1:9" x14ac:dyDescent="0.25">
      <c r="A1031" s="108" t="s">
        <v>2433</v>
      </c>
      <c r="B1031" s="34" t="s">
        <v>1330</v>
      </c>
      <c r="C1031" s="108"/>
      <c r="D1031" s="108"/>
      <c r="E1031" s="29" t="s">
        <v>767</v>
      </c>
      <c r="F1031" s="35">
        <v>34</v>
      </c>
      <c r="G1031" s="64">
        <v>973</v>
      </c>
      <c r="H1031" s="64">
        <v>1148</v>
      </c>
      <c r="I1031" s="64">
        <v>1400</v>
      </c>
    </row>
    <row r="1032" spans="1:9" x14ac:dyDescent="0.25">
      <c r="A1032" s="108" t="s">
        <v>2434</v>
      </c>
      <c r="B1032" s="34" t="s">
        <v>1330</v>
      </c>
      <c r="C1032" s="108"/>
      <c r="D1032" s="108"/>
      <c r="E1032" s="29" t="s">
        <v>1336</v>
      </c>
      <c r="F1032" s="35">
        <v>19</v>
      </c>
      <c r="G1032" s="64">
        <v>556</v>
      </c>
      <c r="H1032" s="64">
        <v>656</v>
      </c>
      <c r="I1032" s="64">
        <v>800</v>
      </c>
    </row>
    <row r="1033" spans="1:9" x14ac:dyDescent="0.25">
      <c r="A1033" s="108" t="s">
        <v>2435</v>
      </c>
      <c r="B1033" s="34" t="s">
        <v>1330</v>
      </c>
      <c r="C1033" s="108"/>
      <c r="D1033" s="108"/>
      <c r="E1033" s="29" t="s">
        <v>1337</v>
      </c>
      <c r="F1033" s="35">
        <v>19</v>
      </c>
      <c r="G1033" s="64">
        <v>556</v>
      </c>
      <c r="H1033" s="64">
        <v>656</v>
      </c>
      <c r="I1033" s="64">
        <v>800</v>
      </c>
    </row>
    <row r="1034" spans="1:9" x14ac:dyDescent="0.25">
      <c r="A1034" s="108" t="s">
        <v>2436</v>
      </c>
      <c r="B1034" s="34" t="s">
        <v>1330</v>
      </c>
      <c r="C1034" s="108"/>
      <c r="D1034" s="108"/>
      <c r="E1034" s="29" t="s">
        <v>1338</v>
      </c>
      <c r="F1034" s="35">
        <v>19</v>
      </c>
      <c r="G1034" s="64">
        <v>556</v>
      </c>
      <c r="H1034" s="64">
        <v>656</v>
      </c>
      <c r="I1034" s="64">
        <v>800</v>
      </c>
    </row>
    <row r="1035" spans="1:9" x14ac:dyDescent="0.25">
      <c r="A1035" s="108" t="s">
        <v>2437</v>
      </c>
      <c r="B1035" s="34" t="s">
        <v>1330</v>
      </c>
      <c r="C1035" s="108"/>
      <c r="D1035" s="108"/>
      <c r="E1035" s="29" t="s">
        <v>99</v>
      </c>
      <c r="F1035" s="35">
        <v>9</v>
      </c>
      <c r="G1035" s="64">
        <v>250</v>
      </c>
      <c r="H1035" s="64">
        <v>295</v>
      </c>
      <c r="I1035" s="64">
        <v>360</v>
      </c>
    </row>
    <row r="1036" spans="1:9" x14ac:dyDescent="0.25">
      <c r="A1036" s="108" t="s">
        <v>2438</v>
      </c>
      <c r="B1036" s="34" t="s">
        <v>1330</v>
      </c>
      <c r="C1036" s="108"/>
      <c r="D1036" s="108"/>
      <c r="E1036" s="29" t="s">
        <v>1339</v>
      </c>
      <c r="F1036" s="35">
        <v>9</v>
      </c>
      <c r="G1036" s="64">
        <v>250</v>
      </c>
      <c r="H1036" s="64">
        <v>295</v>
      </c>
      <c r="I1036" s="64">
        <v>360</v>
      </c>
    </row>
    <row r="1037" spans="1:9" x14ac:dyDescent="0.25">
      <c r="A1037" s="108" t="s">
        <v>2439</v>
      </c>
      <c r="B1037" s="34" t="s">
        <v>1330</v>
      </c>
      <c r="C1037" s="108"/>
      <c r="D1037" s="108"/>
      <c r="E1037" s="29" t="s">
        <v>892</v>
      </c>
      <c r="F1037" s="35">
        <v>6</v>
      </c>
      <c r="G1037" s="64">
        <v>160</v>
      </c>
      <c r="H1037" s="64">
        <v>189</v>
      </c>
      <c r="I1037" s="64">
        <v>230</v>
      </c>
    </row>
    <row r="1038" spans="1:9" x14ac:dyDescent="0.25">
      <c r="A1038" s="108" t="s">
        <v>2440</v>
      </c>
      <c r="B1038" s="34" t="s">
        <v>1330</v>
      </c>
      <c r="C1038" s="108"/>
      <c r="D1038" s="108"/>
      <c r="E1038" s="29" t="s">
        <v>893</v>
      </c>
      <c r="F1038" s="35">
        <v>6</v>
      </c>
      <c r="G1038" s="64">
        <v>160</v>
      </c>
      <c r="H1038" s="64">
        <v>189</v>
      </c>
      <c r="I1038" s="64">
        <v>230</v>
      </c>
    </row>
    <row r="1039" spans="1:9" x14ac:dyDescent="0.25">
      <c r="A1039" s="108" t="s">
        <v>2441</v>
      </c>
      <c r="B1039" s="34" t="s">
        <v>1055</v>
      </c>
      <c r="C1039" s="108"/>
      <c r="D1039" s="108"/>
      <c r="E1039" s="29" t="s">
        <v>895</v>
      </c>
      <c r="F1039" s="35">
        <v>15</v>
      </c>
      <c r="G1039" s="64">
        <v>417</v>
      </c>
      <c r="H1039" s="64">
        <v>492</v>
      </c>
      <c r="I1039" s="64">
        <v>600</v>
      </c>
    </row>
    <row r="1040" spans="1:9" x14ac:dyDescent="0.25">
      <c r="A1040" s="108" t="s">
        <v>2442</v>
      </c>
      <c r="B1040" s="34" t="s">
        <v>1055</v>
      </c>
      <c r="C1040" s="108"/>
      <c r="D1040" s="108"/>
      <c r="E1040" s="29" t="s">
        <v>1340</v>
      </c>
      <c r="F1040" s="35">
        <v>6</v>
      </c>
      <c r="G1040" s="64">
        <v>174</v>
      </c>
      <c r="H1040" s="64">
        <v>205</v>
      </c>
      <c r="I1040" s="64">
        <v>250</v>
      </c>
    </row>
    <row r="1041" spans="1:9" x14ac:dyDescent="0.25">
      <c r="A1041" s="108" t="s">
        <v>2443</v>
      </c>
      <c r="B1041" s="34" t="s">
        <v>1140</v>
      </c>
      <c r="C1041" s="108"/>
      <c r="D1041" s="108"/>
      <c r="E1041" s="29" t="s">
        <v>103</v>
      </c>
      <c r="F1041" s="35">
        <v>12</v>
      </c>
      <c r="G1041" s="64">
        <v>347</v>
      </c>
      <c r="H1041" s="64">
        <v>410</v>
      </c>
      <c r="I1041" s="64">
        <v>500</v>
      </c>
    </row>
    <row r="1042" spans="1:9" x14ac:dyDescent="0.25">
      <c r="A1042" s="108" t="s">
        <v>2444</v>
      </c>
      <c r="B1042" s="34" t="s">
        <v>1330</v>
      </c>
      <c r="C1042" s="108"/>
      <c r="D1042" s="108"/>
      <c r="E1042" s="29" t="s">
        <v>896</v>
      </c>
      <c r="F1042" s="35">
        <v>12</v>
      </c>
      <c r="G1042" s="64">
        <v>347</v>
      </c>
      <c r="H1042" s="64">
        <v>410</v>
      </c>
      <c r="I1042" s="64">
        <v>500</v>
      </c>
    </row>
    <row r="1043" spans="1:9" x14ac:dyDescent="0.25">
      <c r="A1043" s="108" t="s">
        <v>2445</v>
      </c>
      <c r="B1043" s="34" t="s">
        <v>1330</v>
      </c>
      <c r="C1043" s="108"/>
      <c r="D1043" s="108"/>
      <c r="E1043" s="29" t="s">
        <v>897</v>
      </c>
      <c r="F1043" s="35">
        <v>12</v>
      </c>
      <c r="G1043" s="64">
        <v>347</v>
      </c>
      <c r="H1043" s="64">
        <v>410</v>
      </c>
      <c r="I1043" s="64">
        <v>500</v>
      </c>
    </row>
    <row r="1044" spans="1:9" x14ac:dyDescent="0.25">
      <c r="A1044" s="108" t="s">
        <v>2446</v>
      </c>
      <c r="B1044" s="34" t="s">
        <v>1330</v>
      </c>
      <c r="C1044" s="108"/>
      <c r="D1044" s="108"/>
      <c r="E1044" s="29" t="s">
        <v>898</v>
      </c>
      <c r="F1044" s="35">
        <v>10</v>
      </c>
      <c r="G1044" s="64">
        <v>299</v>
      </c>
      <c r="H1044" s="64">
        <v>353</v>
      </c>
      <c r="I1044" s="64">
        <v>430</v>
      </c>
    </row>
    <row r="1045" spans="1:9" x14ac:dyDescent="0.25">
      <c r="A1045" s="108" t="s">
        <v>2447</v>
      </c>
      <c r="B1045" s="34" t="s">
        <v>1048</v>
      </c>
      <c r="C1045" s="108"/>
      <c r="D1045" s="108"/>
      <c r="E1045" s="29" t="s">
        <v>106</v>
      </c>
      <c r="F1045" s="35">
        <v>42</v>
      </c>
      <c r="G1045" s="64">
        <v>1195</v>
      </c>
      <c r="H1045" s="64">
        <v>1410</v>
      </c>
      <c r="I1045" s="64">
        <v>1720</v>
      </c>
    </row>
    <row r="1046" spans="1:9" x14ac:dyDescent="0.25">
      <c r="A1046" s="108" t="s">
        <v>2448</v>
      </c>
      <c r="B1046" s="34" t="s">
        <v>1055</v>
      </c>
      <c r="C1046" s="108"/>
      <c r="D1046" s="108"/>
      <c r="E1046" s="29" t="s">
        <v>900</v>
      </c>
      <c r="F1046" s="35">
        <v>6</v>
      </c>
      <c r="G1046" s="64">
        <v>163</v>
      </c>
      <c r="H1046" s="64">
        <v>385</v>
      </c>
      <c r="I1046" s="64">
        <v>470</v>
      </c>
    </row>
    <row r="1047" spans="1:9" x14ac:dyDescent="0.25">
      <c r="A1047" s="108" t="s">
        <v>2449</v>
      </c>
      <c r="B1047" s="34" t="s">
        <v>1330</v>
      </c>
      <c r="C1047" s="108"/>
      <c r="D1047" s="108"/>
      <c r="E1047" s="29" t="s">
        <v>477</v>
      </c>
      <c r="F1047" s="35">
        <v>2</v>
      </c>
      <c r="G1047" s="64">
        <v>49</v>
      </c>
      <c r="H1047" s="64">
        <v>115</v>
      </c>
      <c r="I1047" s="64">
        <v>140</v>
      </c>
    </row>
    <row r="1048" spans="1:9" x14ac:dyDescent="0.25">
      <c r="A1048" s="108" t="s">
        <v>2450</v>
      </c>
      <c r="B1048" s="34" t="s">
        <v>1055</v>
      </c>
      <c r="C1048" s="108"/>
      <c r="D1048" s="108"/>
      <c r="E1048" s="29" t="s">
        <v>87</v>
      </c>
      <c r="F1048" s="35">
        <v>2</v>
      </c>
      <c r="G1048" s="64">
        <v>45</v>
      </c>
      <c r="H1048" s="64">
        <v>107</v>
      </c>
      <c r="I1048" s="64">
        <v>130</v>
      </c>
    </row>
    <row r="1049" spans="1:9" x14ac:dyDescent="0.25">
      <c r="A1049" s="108" t="s">
        <v>2451</v>
      </c>
      <c r="B1049" s="34" t="s">
        <v>1330</v>
      </c>
      <c r="C1049" s="108"/>
      <c r="D1049" s="108"/>
      <c r="E1049" s="29" t="s">
        <v>901</v>
      </c>
      <c r="F1049" s="35">
        <v>7</v>
      </c>
      <c r="G1049" s="64">
        <v>195</v>
      </c>
      <c r="H1049" s="64">
        <v>230</v>
      </c>
      <c r="I1049" s="64">
        <v>280</v>
      </c>
    </row>
    <row r="1050" spans="1:9" x14ac:dyDescent="0.25">
      <c r="A1050" s="108" t="s">
        <v>2452</v>
      </c>
      <c r="B1050" s="34" t="s">
        <v>1330</v>
      </c>
      <c r="C1050" s="108"/>
      <c r="D1050" s="108"/>
      <c r="E1050" s="29" t="s">
        <v>902</v>
      </c>
      <c r="F1050" s="35">
        <v>6</v>
      </c>
      <c r="G1050" s="64">
        <v>160</v>
      </c>
      <c r="H1050" s="64">
        <v>189</v>
      </c>
      <c r="I1050" s="64">
        <v>230</v>
      </c>
    </row>
    <row r="1051" spans="1:9" x14ac:dyDescent="0.25">
      <c r="A1051" s="108" t="s">
        <v>2453</v>
      </c>
      <c r="B1051" s="34" t="s">
        <v>1055</v>
      </c>
      <c r="C1051" s="108"/>
      <c r="D1051" s="108"/>
      <c r="E1051" s="29" t="s">
        <v>861</v>
      </c>
      <c r="F1051" s="35">
        <v>2</v>
      </c>
      <c r="G1051" s="64">
        <v>69</v>
      </c>
      <c r="H1051" s="64">
        <v>164</v>
      </c>
      <c r="I1051" s="64">
        <v>200</v>
      </c>
    </row>
    <row r="1052" spans="1:9" x14ac:dyDescent="0.25">
      <c r="A1052" s="108" t="s">
        <v>2454</v>
      </c>
      <c r="B1052" s="34" t="s">
        <v>1330</v>
      </c>
      <c r="C1052" s="108"/>
      <c r="D1052" s="108"/>
      <c r="E1052" s="29" t="s">
        <v>903</v>
      </c>
      <c r="F1052" s="35">
        <v>11</v>
      </c>
      <c r="G1052" s="64">
        <v>319</v>
      </c>
      <c r="H1052" s="64">
        <v>377</v>
      </c>
      <c r="I1052" s="64">
        <v>460</v>
      </c>
    </row>
    <row r="1053" spans="1:9" x14ac:dyDescent="0.25">
      <c r="A1053" s="108" t="s">
        <v>2455</v>
      </c>
      <c r="B1053" s="34" t="s">
        <v>1055</v>
      </c>
      <c r="C1053" s="108"/>
      <c r="D1053" s="108"/>
      <c r="E1053" s="29" t="s">
        <v>332</v>
      </c>
      <c r="F1053" s="35">
        <v>42</v>
      </c>
      <c r="G1053" s="64">
        <v>1195</v>
      </c>
      <c r="H1053" s="64">
        <v>1410</v>
      </c>
      <c r="I1053" s="64">
        <v>1720</v>
      </c>
    </row>
    <row r="1054" spans="1:9" x14ac:dyDescent="0.25">
      <c r="A1054" s="108" t="s">
        <v>2456</v>
      </c>
      <c r="B1054" s="34" t="s">
        <v>1330</v>
      </c>
      <c r="C1054" s="108"/>
      <c r="D1054" s="108"/>
      <c r="E1054" s="29" t="s">
        <v>1341</v>
      </c>
      <c r="F1054" s="35">
        <v>6</v>
      </c>
      <c r="G1054" s="64">
        <v>174</v>
      </c>
      <c r="H1054" s="64">
        <v>205</v>
      </c>
      <c r="I1054" s="64">
        <v>250</v>
      </c>
    </row>
    <row r="1055" spans="1:9" x14ac:dyDescent="0.25">
      <c r="A1055" s="108" t="s">
        <v>2457</v>
      </c>
      <c r="B1055" s="34" t="s">
        <v>1143</v>
      </c>
      <c r="C1055" s="108"/>
      <c r="D1055" s="108"/>
      <c r="E1055" s="29" t="s">
        <v>1144</v>
      </c>
      <c r="F1055" s="35">
        <v>1</v>
      </c>
      <c r="G1055" s="64">
        <v>31</v>
      </c>
      <c r="H1055" s="64">
        <v>74</v>
      </c>
      <c r="I1055" s="64">
        <v>90</v>
      </c>
    </row>
    <row r="1056" spans="1:9" x14ac:dyDescent="0.25">
      <c r="A1056" s="108" t="s">
        <v>2458</v>
      </c>
      <c r="B1056" s="34" t="s">
        <v>1048</v>
      </c>
      <c r="C1056" s="108"/>
      <c r="D1056" s="108"/>
      <c r="E1056" s="29" t="s">
        <v>711</v>
      </c>
      <c r="F1056" s="35">
        <v>29</v>
      </c>
      <c r="G1056" s="64">
        <v>834</v>
      </c>
      <c r="H1056" s="64">
        <v>984</v>
      </c>
      <c r="I1056" s="64">
        <v>1200</v>
      </c>
    </row>
    <row r="1057" spans="1:9" x14ac:dyDescent="0.25">
      <c r="A1057" s="108" t="s">
        <v>2459</v>
      </c>
      <c r="B1057" s="34" t="s">
        <v>1330</v>
      </c>
      <c r="C1057" s="108"/>
      <c r="D1057" s="108"/>
      <c r="E1057" s="29" t="s">
        <v>904</v>
      </c>
      <c r="F1057" s="35">
        <v>10</v>
      </c>
      <c r="G1057" s="64">
        <v>299</v>
      </c>
      <c r="H1057" s="64">
        <v>353</v>
      </c>
      <c r="I1057" s="64">
        <v>430</v>
      </c>
    </row>
    <row r="1058" spans="1:9" x14ac:dyDescent="0.25">
      <c r="A1058" s="108" t="s">
        <v>2460</v>
      </c>
      <c r="B1058" s="34" t="s">
        <v>1048</v>
      </c>
      <c r="C1058" s="108"/>
      <c r="D1058" s="108"/>
      <c r="E1058" s="29" t="s">
        <v>109</v>
      </c>
      <c r="F1058" s="35">
        <v>6</v>
      </c>
      <c r="G1058" s="64">
        <v>174</v>
      </c>
      <c r="H1058" s="64">
        <v>205</v>
      </c>
      <c r="I1058" s="64">
        <v>250</v>
      </c>
    </row>
    <row r="1059" spans="1:9" x14ac:dyDescent="0.25">
      <c r="A1059" s="108" t="s">
        <v>2461</v>
      </c>
      <c r="B1059" s="34" t="s">
        <v>1140</v>
      </c>
      <c r="C1059" s="108"/>
      <c r="D1059" s="108"/>
      <c r="E1059" s="29" t="s">
        <v>110</v>
      </c>
      <c r="F1059" s="35">
        <v>3</v>
      </c>
      <c r="G1059" s="64">
        <v>80</v>
      </c>
      <c r="H1059" s="64">
        <v>94</v>
      </c>
      <c r="I1059" s="64">
        <v>115</v>
      </c>
    </row>
    <row r="1060" spans="1:9" x14ac:dyDescent="0.25">
      <c r="A1060" s="108" t="s">
        <v>2462</v>
      </c>
      <c r="B1060" s="34" t="s">
        <v>1140</v>
      </c>
      <c r="C1060" s="108"/>
      <c r="D1060" s="108"/>
      <c r="E1060" s="29" t="s">
        <v>111</v>
      </c>
      <c r="F1060" s="35">
        <v>5</v>
      </c>
      <c r="G1060" s="64">
        <v>139</v>
      </c>
      <c r="H1060" s="64">
        <v>164</v>
      </c>
      <c r="I1060" s="64">
        <v>200</v>
      </c>
    </row>
    <row r="1061" spans="1:9" x14ac:dyDescent="0.25">
      <c r="A1061" s="108" t="s">
        <v>2463</v>
      </c>
      <c r="B1061" s="34" t="s">
        <v>1330</v>
      </c>
      <c r="C1061" s="108"/>
      <c r="D1061" s="108"/>
      <c r="E1061" s="29" t="s">
        <v>768</v>
      </c>
      <c r="F1061" s="35">
        <v>12</v>
      </c>
      <c r="G1061" s="64">
        <v>347</v>
      </c>
      <c r="H1061" s="64">
        <v>410</v>
      </c>
      <c r="I1061" s="64">
        <v>500</v>
      </c>
    </row>
    <row r="1062" spans="1:9" x14ac:dyDescent="0.25">
      <c r="A1062" s="108" t="s">
        <v>2464</v>
      </c>
      <c r="B1062" s="34" t="s">
        <v>1330</v>
      </c>
      <c r="C1062" s="108"/>
      <c r="D1062" s="108"/>
      <c r="E1062" s="29" t="s">
        <v>122</v>
      </c>
      <c r="F1062" s="35">
        <v>10</v>
      </c>
      <c r="G1062" s="64">
        <v>299</v>
      </c>
      <c r="H1062" s="64">
        <v>353</v>
      </c>
      <c r="I1062" s="64">
        <v>430</v>
      </c>
    </row>
    <row r="1063" spans="1:9" x14ac:dyDescent="0.25">
      <c r="A1063" s="108" t="s">
        <v>2465</v>
      </c>
      <c r="B1063" s="34" t="s">
        <v>1330</v>
      </c>
      <c r="C1063" s="108"/>
      <c r="D1063" s="108"/>
      <c r="E1063" s="29" t="s">
        <v>909</v>
      </c>
      <c r="F1063" s="35">
        <v>10</v>
      </c>
      <c r="G1063" s="64">
        <v>299</v>
      </c>
      <c r="H1063" s="64">
        <v>353</v>
      </c>
      <c r="I1063" s="64">
        <v>430</v>
      </c>
    </row>
    <row r="1064" spans="1:9" x14ac:dyDescent="0.25">
      <c r="A1064" s="108" t="s">
        <v>2466</v>
      </c>
      <c r="B1064" s="34" t="s">
        <v>1055</v>
      </c>
      <c r="C1064" s="108"/>
      <c r="D1064" s="108"/>
      <c r="E1064" s="29" t="s">
        <v>910</v>
      </c>
      <c r="F1064" s="35">
        <v>15</v>
      </c>
      <c r="G1064" s="64">
        <v>417</v>
      </c>
      <c r="H1064" s="64">
        <v>492</v>
      </c>
      <c r="I1064" s="64">
        <v>600</v>
      </c>
    </row>
    <row r="1065" spans="1:9" x14ac:dyDescent="0.25">
      <c r="A1065" s="108" t="s">
        <v>2467</v>
      </c>
      <c r="B1065" s="34" t="s">
        <v>1330</v>
      </c>
      <c r="C1065" s="108"/>
      <c r="D1065" s="108"/>
      <c r="E1065" s="29" t="s">
        <v>912</v>
      </c>
      <c r="F1065" s="35">
        <v>9</v>
      </c>
      <c r="G1065" s="64">
        <v>257</v>
      </c>
      <c r="H1065" s="64">
        <v>303</v>
      </c>
      <c r="I1065" s="64">
        <v>370</v>
      </c>
    </row>
    <row r="1066" spans="1:9" x14ac:dyDescent="0.25">
      <c r="A1066" s="108" t="s">
        <v>2468</v>
      </c>
      <c r="B1066" s="34" t="s">
        <v>1049</v>
      </c>
      <c r="C1066" s="108"/>
      <c r="D1066" s="108"/>
      <c r="E1066" s="29" t="s">
        <v>124</v>
      </c>
      <c r="F1066" s="35">
        <v>10</v>
      </c>
      <c r="G1066" s="64">
        <v>299</v>
      </c>
      <c r="H1066" s="64">
        <v>353</v>
      </c>
      <c r="I1066" s="64">
        <v>430</v>
      </c>
    </row>
    <row r="1067" spans="1:9" x14ac:dyDescent="0.25">
      <c r="A1067" s="108" t="s">
        <v>2469</v>
      </c>
      <c r="B1067" s="34" t="s">
        <v>1330</v>
      </c>
      <c r="C1067" s="108"/>
      <c r="D1067" s="108"/>
      <c r="E1067" s="29" t="s">
        <v>913</v>
      </c>
      <c r="F1067" s="35">
        <v>10</v>
      </c>
      <c r="G1067" s="64">
        <v>299</v>
      </c>
      <c r="H1067" s="64">
        <v>353</v>
      </c>
      <c r="I1067" s="64">
        <v>430</v>
      </c>
    </row>
    <row r="1068" spans="1:9" x14ac:dyDescent="0.25">
      <c r="A1068" s="108" t="s">
        <v>2470</v>
      </c>
      <c r="B1068" s="34" t="s">
        <v>1055</v>
      </c>
      <c r="C1068" s="108"/>
      <c r="D1068" s="108"/>
      <c r="E1068" s="29" t="s">
        <v>125</v>
      </c>
      <c r="F1068" s="35">
        <v>8</v>
      </c>
      <c r="G1068" s="64">
        <v>222</v>
      </c>
      <c r="H1068" s="64">
        <v>262</v>
      </c>
      <c r="I1068" s="64">
        <v>320</v>
      </c>
    </row>
    <row r="1069" spans="1:9" x14ac:dyDescent="0.25">
      <c r="A1069" s="108" t="s">
        <v>2471</v>
      </c>
      <c r="B1069" s="34" t="s">
        <v>1330</v>
      </c>
      <c r="C1069" s="108"/>
      <c r="D1069" s="108"/>
      <c r="E1069" s="29" t="s">
        <v>914</v>
      </c>
      <c r="F1069" s="35">
        <v>3</v>
      </c>
      <c r="G1069" s="64">
        <v>80</v>
      </c>
      <c r="H1069" s="64">
        <v>94</v>
      </c>
      <c r="I1069" s="64">
        <v>115</v>
      </c>
    </row>
    <row r="1070" spans="1:9" x14ac:dyDescent="0.25">
      <c r="A1070" s="108" t="s">
        <v>2472</v>
      </c>
      <c r="B1070" s="34" t="s">
        <v>1049</v>
      </c>
      <c r="C1070" s="108"/>
      <c r="D1070" s="108"/>
      <c r="E1070" s="29" t="s">
        <v>915</v>
      </c>
      <c r="F1070" s="35">
        <v>6</v>
      </c>
      <c r="G1070" s="64">
        <v>174</v>
      </c>
      <c r="H1070" s="64">
        <v>205</v>
      </c>
      <c r="I1070" s="64">
        <v>250</v>
      </c>
    </row>
    <row r="1071" spans="1:9" x14ac:dyDescent="0.25">
      <c r="A1071" s="108" t="s">
        <v>2473</v>
      </c>
      <c r="B1071" s="34" t="s">
        <v>1049</v>
      </c>
      <c r="C1071" s="108"/>
      <c r="D1071" s="108"/>
      <c r="E1071" s="29" t="s">
        <v>916</v>
      </c>
      <c r="F1071" s="35">
        <v>8</v>
      </c>
      <c r="G1071" s="64">
        <v>236</v>
      </c>
      <c r="H1071" s="64">
        <v>279</v>
      </c>
      <c r="I1071" s="64">
        <v>340</v>
      </c>
    </row>
    <row r="1072" spans="1:9" x14ac:dyDescent="0.25">
      <c r="A1072" s="108" t="s">
        <v>2474</v>
      </c>
      <c r="B1072" s="34" t="s">
        <v>1049</v>
      </c>
      <c r="C1072" s="108"/>
      <c r="D1072" s="108"/>
      <c r="E1072" s="29" t="s">
        <v>917</v>
      </c>
      <c r="F1072" s="35">
        <v>6</v>
      </c>
      <c r="G1072" s="64">
        <v>174</v>
      </c>
      <c r="H1072" s="64">
        <v>205</v>
      </c>
      <c r="I1072" s="64">
        <v>250</v>
      </c>
    </row>
    <row r="1073" spans="1:9" x14ac:dyDescent="0.25">
      <c r="A1073" s="108" t="s">
        <v>2475</v>
      </c>
      <c r="B1073" s="34" t="s">
        <v>1140</v>
      </c>
      <c r="C1073" s="108"/>
      <c r="D1073" s="108"/>
      <c r="E1073" s="29" t="s">
        <v>918</v>
      </c>
      <c r="F1073" s="35">
        <v>14</v>
      </c>
      <c r="G1073" s="64">
        <v>396</v>
      </c>
      <c r="H1073" s="64">
        <v>467</v>
      </c>
      <c r="I1073" s="64">
        <v>570</v>
      </c>
    </row>
    <row r="1074" spans="1:9" x14ac:dyDescent="0.25">
      <c r="A1074" s="108" t="s">
        <v>2476</v>
      </c>
      <c r="B1074" s="34" t="s">
        <v>1342</v>
      </c>
      <c r="C1074" s="108"/>
      <c r="D1074" s="108"/>
      <c r="E1074" s="29" t="s">
        <v>919</v>
      </c>
      <c r="F1074" s="35">
        <v>2</v>
      </c>
      <c r="G1074" s="64">
        <v>55</v>
      </c>
      <c r="H1074" s="64">
        <v>130</v>
      </c>
      <c r="I1074" s="64">
        <v>159</v>
      </c>
    </row>
    <row r="1075" spans="1:9" x14ac:dyDescent="0.25">
      <c r="A1075" s="108" t="s">
        <v>2477</v>
      </c>
      <c r="B1075" s="34" t="s">
        <v>1049</v>
      </c>
      <c r="C1075" s="108"/>
      <c r="D1075" s="108"/>
      <c r="E1075" s="29" t="s">
        <v>920</v>
      </c>
      <c r="F1075" s="35">
        <v>4</v>
      </c>
      <c r="G1075" s="64">
        <v>114</v>
      </c>
      <c r="H1075" s="64">
        <v>270</v>
      </c>
      <c r="I1075" s="64">
        <v>329</v>
      </c>
    </row>
    <row r="1076" spans="1:9" x14ac:dyDescent="0.25">
      <c r="A1076" s="108" t="s">
        <v>2478</v>
      </c>
      <c r="B1076" s="34" t="s">
        <v>1140</v>
      </c>
      <c r="C1076" s="108"/>
      <c r="D1076" s="108"/>
      <c r="E1076" s="29" t="s">
        <v>127</v>
      </c>
      <c r="F1076" s="35">
        <v>28</v>
      </c>
      <c r="G1076" s="64">
        <v>792</v>
      </c>
      <c r="H1076" s="64">
        <v>935</v>
      </c>
      <c r="I1076" s="64">
        <v>1140</v>
      </c>
    </row>
    <row r="1077" spans="1:9" x14ac:dyDescent="0.25">
      <c r="A1077" s="108" t="s">
        <v>2479</v>
      </c>
      <c r="B1077" s="34" t="s">
        <v>1140</v>
      </c>
      <c r="C1077" s="108"/>
      <c r="D1077" s="108"/>
      <c r="E1077" s="29" t="s">
        <v>994</v>
      </c>
      <c r="F1077" s="35">
        <v>6</v>
      </c>
      <c r="G1077" s="64">
        <v>174</v>
      </c>
      <c r="H1077" s="64">
        <v>205</v>
      </c>
      <c r="I1077" s="64">
        <v>250</v>
      </c>
    </row>
    <row r="1078" spans="1:9" x14ac:dyDescent="0.25">
      <c r="A1078" s="108" t="s">
        <v>2480</v>
      </c>
      <c r="B1078" s="34" t="s">
        <v>1140</v>
      </c>
      <c r="C1078" s="108"/>
      <c r="D1078" s="108"/>
      <c r="E1078" s="29" t="s">
        <v>995</v>
      </c>
      <c r="F1078" s="35">
        <v>6</v>
      </c>
      <c r="G1078" s="64">
        <v>174</v>
      </c>
      <c r="H1078" s="64">
        <v>205</v>
      </c>
      <c r="I1078" s="64">
        <v>250</v>
      </c>
    </row>
    <row r="1079" spans="1:9" x14ac:dyDescent="0.25">
      <c r="A1079" s="108" t="s">
        <v>2481</v>
      </c>
      <c r="B1079" s="34" t="s">
        <v>1055</v>
      </c>
      <c r="C1079" s="108"/>
      <c r="D1079" s="108"/>
      <c r="E1079" s="29" t="s">
        <v>342</v>
      </c>
      <c r="F1079" s="35">
        <v>59</v>
      </c>
      <c r="G1079" s="64">
        <v>1703</v>
      </c>
      <c r="H1079" s="64">
        <v>2009</v>
      </c>
      <c r="I1079" s="64">
        <v>2450</v>
      </c>
    </row>
    <row r="1080" spans="1:9" x14ac:dyDescent="0.25">
      <c r="A1080" s="108" t="s">
        <v>2482</v>
      </c>
      <c r="B1080" s="34" t="s">
        <v>1140</v>
      </c>
      <c r="C1080" s="108"/>
      <c r="D1080" s="108"/>
      <c r="E1080" s="29" t="s">
        <v>922</v>
      </c>
      <c r="F1080" s="35">
        <v>4</v>
      </c>
      <c r="G1080" s="64">
        <v>118</v>
      </c>
      <c r="H1080" s="64">
        <v>139</v>
      </c>
      <c r="I1080" s="64">
        <v>170</v>
      </c>
    </row>
    <row r="1081" spans="1:9" x14ac:dyDescent="0.25">
      <c r="A1081" s="108" t="s">
        <v>2483</v>
      </c>
      <c r="B1081" s="34" t="s">
        <v>1140</v>
      </c>
      <c r="C1081" s="108"/>
      <c r="D1081" s="108"/>
      <c r="E1081" s="29" t="s">
        <v>923</v>
      </c>
      <c r="F1081" s="35">
        <v>4</v>
      </c>
      <c r="G1081" s="64">
        <v>118</v>
      </c>
      <c r="H1081" s="64">
        <v>139</v>
      </c>
      <c r="I1081" s="64">
        <v>170</v>
      </c>
    </row>
    <row r="1082" spans="1:9" x14ac:dyDescent="0.25">
      <c r="A1082" s="108" t="s">
        <v>2484</v>
      </c>
      <c r="B1082" s="34" t="s">
        <v>1140</v>
      </c>
      <c r="C1082" s="108"/>
      <c r="D1082" s="108"/>
      <c r="E1082" s="29" t="s">
        <v>924</v>
      </c>
      <c r="F1082" s="35">
        <v>4</v>
      </c>
      <c r="G1082" s="64">
        <v>118</v>
      </c>
      <c r="H1082" s="64">
        <v>139</v>
      </c>
      <c r="I1082" s="64">
        <v>170</v>
      </c>
    </row>
    <row r="1083" spans="1:9" x14ac:dyDescent="0.25">
      <c r="A1083" s="108" t="s">
        <v>2485</v>
      </c>
      <c r="B1083" s="34" t="s">
        <v>1330</v>
      </c>
      <c r="C1083" s="108"/>
      <c r="D1083" s="108"/>
      <c r="E1083" s="29" t="s">
        <v>478</v>
      </c>
      <c r="F1083" s="35">
        <v>12</v>
      </c>
      <c r="G1083" s="64">
        <v>347</v>
      </c>
      <c r="H1083" s="64">
        <v>410</v>
      </c>
      <c r="I1083" s="64">
        <v>500</v>
      </c>
    </row>
    <row r="1084" spans="1:9" x14ac:dyDescent="0.25">
      <c r="A1084" s="108" t="s">
        <v>2486</v>
      </c>
      <c r="B1084" s="34" t="s">
        <v>1140</v>
      </c>
      <c r="C1084" s="108"/>
      <c r="D1084" s="108"/>
      <c r="E1084" s="29" t="s">
        <v>152</v>
      </c>
      <c r="F1084" s="35">
        <v>24</v>
      </c>
      <c r="G1084" s="64">
        <v>695</v>
      </c>
      <c r="H1084" s="64">
        <v>820</v>
      </c>
      <c r="I1084" s="64">
        <v>1000</v>
      </c>
    </row>
    <row r="1085" spans="1:9" x14ac:dyDescent="0.25">
      <c r="A1085" s="108" t="s">
        <v>2487</v>
      </c>
      <c r="B1085" s="34" t="s">
        <v>1330</v>
      </c>
      <c r="C1085" s="108"/>
      <c r="D1085" s="108"/>
      <c r="E1085" s="29" t="s">
        <v>925</v>
      </c>
      <c r="F1085" s="35">
        <v>10</v>
      </c>
      <c r="G1085" s="64">
        <v>299</v>
      </c>
      <c r="H1085" s="64">
        <v>353</v>
      </c>
      <c r="I1085" s="64">
        <v>430</v>
      </c>
    </row>
    <row r="1086" spans="1:9" x14ac:dyDescent="0.25">
      <c r="A1086" s="108" t="s">
        <v>2488</v>
      </c>
      <c r="B1086" s="34" t="s">
        <v>1330</v>
      </c>
      <c r="C1086" s="108"/>
      <c r="D1086" s="108"/>
      <c r="E1086" s="29" t="s">
        <v>154</v>
      </c>
      <c r="F1086" s="35">
        <v>10</v>
      </c>
      <c r="G1086" s="64">
        <v>299</v>
      </c>
      <c r="H1086" s="64">
        <v>353</v>
      </c>
      <c r="I1086" s="64">
        <v>430</v>
      </c>
    </row>
    <row r="1087" spans="1:9" x14ac:dyDescent="0.25">
      <c r="A1087" s="108" t="s">
        <v>2489</v>
      </c>
      <c r="B1087" s="34" t="s">
        <v>1330</v>
      </c>
      <c r="C1087" s="108"/>
      <c r="D1087" s="108"/>
      <c r="E1087" s="29" t="s">
        <v>927</v>
      </c>
      <c r="F1087" s="35">
        <v>6</v>
      </c>
      <c r="G1087" s="64">
        <v>160</v>
      </c>
      <c r="H1087" s="64">
        <v>189</v>
      </c>
      <c r="I1087" s="64">
        <v>230</v>
      </c>
    </row>
    <row r="1088" spans="1:9" x14ac:dyDescent="0.25">
      <c r="A1088" s="108" t="s">
        <v>2490</v>
      </c>
      <c r="B1088" s="34" t="s">
        <v>1330</v>
      </c>
      <c r="C1088" s="108"/>
      <c r="D1088" s="108"/>
      <c r="E1088" s="29" t="s">
        <v>928</v>
      </c>
      <c r="F1088" s="35">
        <v>6</v>
      </c>
      <c r="G1088" s="64">
        <v>160</v>
      </c>
      <c r="H1088" s="64">
        <v>189</v>
      </c>
      <c r="I1088" s="64">
        <v>230</v>
      </c>
    </row>
    <row r="1089" spans="1:9" x14ac:dyDescent="0.25">
      <c r="A1089" s="108" t="s">
        <v>2491</v>
      </c>
      <c r="B1089" s="34" t="s">
        <v>1330</v>
      </c>
      <c r="C1089" s="108"/>
      <c r="D1089" s="108"/>
      <c r="E1089" s="29" t="s">
        <v>929</v>
      </c>
      <c r="F1089" s="35">
        <v>6</v>
      </c>
      <c r="G1089" s="64">
        <v>160</v>
      </c>
      <c r="H1089" s="64">
        <v>189</v>
      </c>
      <c r="I1089" s="64">
        <v>230</v>
      </c>
    </row>
    <row r="1090" spans="1:9" x14ac:dyDescent="0.25">
      <c r="A1090" s="108" t="s">
        <v>2492</v>
      </c>
      <c r="B1090" s="34" t="s">
        <v>1330</v>
      </c>
      <c r="C1090" s="108"/>
      <c r="D1090" s="108"/>
      <c r="E1090" s="29" t="s">
        <v>930</v>
      </c>
      <c r="F1090" s="35">
        <v>6</v>
      </c>
      <c r="G1090" s="64">
        <v>160</v>
      </c>
      <c r="H1090" s="64">
        <v>189</v>
      </c>
      <c r="I1090" s="64">
        <v>230</v>
      </c>
    </row>
    <row r="1091" spans="1:9" x14ac:dyDescent="0.25">
      <c r="A1091" s="108" t="s">
        <v>2493</v>
      </c>
      <c r="B1091" s="34" t="s">
        <v>1140</v>
      </c>
      <c r="C1091" s="108"/>
      <c r="D1091" s="108"/>
      <c r="E1091" s="29" t="s">
        <v>931</v>
      </c>
      <c r="F1091" s="35">
        <v>3</v>
      </c>
      <c r="G1091" s="64">
        <v>76</v>
      </c>
      <c r="H1091" s="64">
        <v>180</v>
      </c>
      <c r="I1091" s="64">
        <v>220</v>
      </c>
    </row>
    <row r="1092" spans="1:9" x14ac:dyDescent="0.25">
      <c r="A1092" s="108" t="s">
        <v>2494</v>
      </c>
      <c r="B1092" s="34" t="s">
        <v>1342</v>
      </c>
      <c r="C1092" s="108"/>
      <c r="D1092" s="108"/>
      <c r="E1092" s="29" t="s">
        <v>932</v>
      </c>
      <c r="F1092" s="35">
        <v>6</v>
      </c>
      <c r="G1092" s="64">
        <v>174</v>
      </c>
      <c r="H1092" s="64">
        <v>205</v>
      </c>
      <c r="I1092" s="64">
        <v>250</v>
      </c>
    </row>
    <row r="1093" spans="1:9" x14ac:dyDescent="0.25">
      <c r="A1093" s="108" t="s">
        <v>2495</v>
      </c>
      <c r="B1093" s="34" t="s">
        <v>1342</v>
      </c>
      <c r="C1093" s="108"/>
      <c r="D1093" s="108"/>
      <c r="E1093" s="29" t="s">
        <v>933</v>
      </c>
      <c r="F1093" s="35">
        <v>5</v>
      </c>
      <c r="G1093" s="64">
        <v>139</v>
      </c>
      <c r="H1093" s="64">
        <v>164</v>
      </c>
      <c r="I1093" s="64">
        <v>200</v>
      </c>
    </row>
    <row r="1094" spans="1:9" x14ac:dyDescent="0.25">
      <c r="A1094" s="108" t="s">
        <v>2496</v>
      </c>
      <c r="B1094" s="34" t="s">
        <v>1342</v>
      </c>
      <c r="C1094" s="108"/>
      <c r="D1094" s="108"/>
      <c r="E1094" s="29" t="s">
        <v>934</v>
      </c>
      <c r="F1094" s="35">
        <v>9</v>
      </c>
      <c r="G1094" s="64">
        <v>250</v>
      </c>
      <c r="H1094" s="64">
        <v>295</v>
      </c>
      <c r="I1094" s="64">
        <v>360</v>
      </c>
    </row>
    <row r="1095" spans="1:9" x14ac:dyDescent="0.25">
      <c r="A1095" s="108" t="s">
        <v>2497</v>
      </c>
      <c r="B1095" s="34" t="s">
        <v>1140</v>
      </c>
      <c r="C1095" s="108"/>
      <c r="D1095" s="108"/>
      <c r="E1095" s="29" t="s">
        <v>935</v>
      </c>
      <c r="F1095" s="35">
        <v>7</v>
      </c>
      <c r="G1095" s="64">
        <v>195</v>
      </c>
      <c r="H1095" s="64">
        <v>230</v>
      </c>
      <c r="I1095" s="64">
        <v>280</v>
      </c>
    </row>
    <row r="1096" spans="1:9" x14ac:dyDescent="0.25">
      <c r="A1096" s="108" t="s">
        <v>2498</v>
      </c>
      <c r="B1096" s="34" t="s">
        <v>1140</v>
      </c>
      <c r="C1096" s="108"/>
      <c r="D1096" s="108"/>
      <c r="E1096" s="29" t="s">
        <v>1145</v>
      </c>
      <c r="F1096" s="35">
        <v>7</v>
      </c>
      <c r="G1096" s="64">
        <v>195</v>
      </c>
      <c r="H1096" s="64">
        <v>230</v>
      </c>
      <c r="I1096" s="64">
        <v>280</v>
      </c>
    </row>
    <row r="1097" spans="1:9" x14ac:dyDescent="0.25">
      <c r="A1097" s="108" t="s">
        <v>2499</v>
      </c>
      <c r="B1097" s="34" t="s">
        <v>1140</v>
      </c>
      <c r="C1097" s="108"/>
      <c r="D1097" s="108"/>
      <c r="E1097" s="29" t="s">
        <v>1146</v>
      </c>
      <c r="F1097" s="35">
        <v>7</v>
      </c>
      <c r="G1097" s="64">
        <v>195</v>
      </c>
      <c r="H1097" s="64">
        <v>230</v>
      </c>
      <c r="I1097" s="64">
        <v>280</v>
      </c>
    </row>
    <row r="1098" spans="1:9" x14ac:dyDescent="0.25">
      <c r="A1098" s="108" t="s">
        <v>2500</v>
      </c>
      <c r="B1098" s="34" t="s">
        <v>1140</v>
      </c>
      <c r="C1098" s="108"/>
      <c r="D1098" s="108"/>
      <c r="E1098" s="29" t="s">
        <v>1147</v>
      </c>
      <c r="F1098" s="35">
        <v>7</v>
      </c>
      <c r="G1098" s="64">
        <v>195</v>
      </c>
      <c r="H1098" s="64">
        <v>230</v>
      </c>
      <c r="I1098" s="64">
        <v>280</v>
      </c>
    </row>
    <row r="1099" spans="1:9" x14ac:dyDescent="0.25">
      <c r="A1099" s="108" t="s">
        <v>2501</v>
      </c>
      <c r="B1099" s="34" t="s">
        <v>1140</v>
      </c>
      <c r="C1099" s="108"/>
      <c r="D1099" s="108"/>
      <c r="E1099" s="29" t="s">
        <v>1148</v>
      </c>
      <c r="F1099" s="35">
        <v>7</v>
      </c>
      <c r="G1099" s="64">
        <v>195</v>
      </c>
      <c r="H1099" s="64">
        <v>230</v>
      </c>
      <c r="I1099" s="64">
        <v>280</v>
      </c>
    </row>
    <row r="1100" spans="1:9" x14ac:dyDescent="0.25">
      <c r="A1100" s="108" t="s">
        <v>2502</v>
      </c>
      <c r="B1100" s="34" t="s">
        <v>1140</v>
      </c>
      <c r="C1100" s="108"/>
      <c r="D1100" s="108"/>
      <c r="E1100" s="29" t="s">
        <v>936</v>
      </c>
      <c r="F1100" s="35">
        <v>13</v>
      </c>
      <c r="G1100" s="64">
        <v>375</v>
      </c>
      <c r="H1100" s="64">
        <v>443</v>
      </c>
      <c r="I1100" s="64">
        <v>540</v>
      </c>
    </row>
    <row r="1101" spans="1:9" x14ac:dyDescent="0.25">
      <c r="A1101" s="108" t="s">
        <v>2503</v>
      </c>
      <c r="B1101" s="34" t="s">
        <v>1330</v>
      </c>
      <c r="C1101" s="108"/>
      <c r="D1101" s="108"/>
      <c r="E1101" s="29" t="s">
        <v>165</v>
      </c>
      <c r="F1101" s="35">
        <v>9</v>
      </c>
      <c r="G1101" s="64">
        <v>250</v>
      </c>
      <c r="H1101" s="64">
        <v>295</v>
      </c>
      <c r="I1101" s="64">
        <v>360</v>
      </c>
    </row>
    <row r="1102" spans="1:9" x14ac:dyDescent="0.25">
      <c r="A1102" s="108" t="s">
        <v>2504</v>
      </c>
      <c r="B1102" s="34" t="s">
        <v>1342</v>
      </c>
      <c r="C1102" s="108"/>
      <c r="D1102" s="108"/>
      <c r="E1102" s="29" t="s">
        <v>937</v>
      </c>
      <c r="F1102" s="35">
        <v>2</v>
      </c>
      <c r="G1102" s="64">
        <v>69</v>
      </c>
      <c r="H1102" s="64">
        <v>163</v>
      </c>
      <c r="I1102" s="64">
        <v>199</v>
      </c>
    </row>
    <row r="1103" spans="1:9" x14ac:dyDescent="0.25">
      <c r="A1103" s="108" t="s">
        <v>2505</v>
      </c>
      <c r="B1103" s="34" t="s">
        <v>1330</v>
      </c>
      <c r="C1103" s="108"/>
      <c r="D1103" s="108"/>
      <c r="E1103" s="29" t="s">
        <v>938</v>
      </c>
      <c r="F1103" s="35">
        <v>8</v>
      </c>
      <c r="G1103" s="64">
        <v>236</v>
      </c>
      <c r="H1103" s="64">
        <v>279</v>
      </c>
      <c r="I1103" s="64">
        <v>340</v>
      </c>
    </row>
    <row r="1104" spans="1:9" x14ac:dyDescent="0.25">
      <c r="A1104" s="108" t="s">
        <v>2506</v>
      </c>
      <c r="B1104" s="34" t="s">
        <v>1330</v>
      </c>
      <c r="C1104" s="108"/>
      <c r="D1104" s="108"/>
      <c r="E1104" s="29" t="s">
        <v>939</v>
      </c>
      <c r="F1104" s="35">
        <v>14</v>
      </c>
      <c r="G1104" s="64">
        <v>396</v>
      </c>
      <c r="H1104" s="64">
        <v>467</v>
      </c>
      <c r="I1104" s="64">
        <v>570</v>
      </c>
    </row>
    <row r="1105" spans="1:9" x14ac:dyDescent="0.25">
      <c r="A1105" s="108" t="s">
        <v>2507</v>
      </c>
      <c r="B1105" s="34" t="s">
        <v>1140</v>
      </c>
      <c r="C1105" s="108"/>
      <c r="D1105" s="108"/>
      <c r="E1105" s="29" t="s">
        <v>481</v>
      </c>
      <c r="F1105" s="35">
        <v>8</v>
      </c>
      <c r="G1105" s="64">
        <v>236</v>
      </c>
      <c r="H1105" s="64">
        <v>279</v>
      </c>
      <c r="I1105" s="64">
        <v>340</v>
      </c>
    </row>
    <row r="1106" spans="1:9" x14ac:dyDescent="0.25">
      <c r="A1106" s="108" t="s">
        <v>2508</v>
      </c>
      <c r="B1106" s="34" t="s">
        <v>1330</v>
      </c>
      <c r="C1106" s="108"/>
      <c r="D1106" s="108"/>
      <c r="E1106" s="29" t="s">
        <v>1057</v>
      </c>
      <c r="F1106" s="35">
        <v>8</v>
      </c>
      <c r="G1106" s="64">
        <v>236</v>
      </c>
      <c r="H1106" s="64">
        <v>279</v>
      </c>
      <c r="I1106" s="64">
        <v>340</v>
      </c>
    </row>
    <row r="1107" spans="1:9" x14ac:dyDescent="0.25">
      <c r="A1107" s="108" t="s">
        <v>2509</v>
      </c>
      <c r="B1107" s="34" t="s">
        <v>1330</v>
      </c>
      <c r="C1107" s="108"/>
      <c r="D1107" s="108"/>
      <c r="E1107" s="29" t="s">
        <v>1343</v>
      </c>
      <c r="F1107" s="35">
        <v>12</v>
      </c>
      <c r="G1107" s="64">
        <v>347</v>
      </c>
      <c r="H1107" s="64">
        <v>410</v>
      </c>
      <c r="I1107" s="64">
        <v>500</v>
      </c>
    </row>
    <row r="1108" spans="1:9" x14ac:dyDescent="0.25">
      <c r="A1108" s="108" t="s">
        <v>2510</v>
      </c>
      <c r="B1108" s="34" t="s">
        <v>1330</v>
      </c>
      <c r="C1108" s="108"/>
      <c r="D1108" s="108"/>
      <c r="E1108" s="29" t="s">
        <v>941</v>
      </c>
      <c r="F1108" s="35">
        <v>16</v>
      </c>
      <c r="G1108" s="64">
        <v>445</v>
      </c>
      <c r="H1108" s="64">
        <v>525</v>
      </c>
      <c r="I1108" s="64">
        <v>640</v>
      </c>
    </row>
    <row r="1109" spans="1:9" x14ac:dyDescent="0.25">
      <c r="A1109" s="108" t="s">
        <v>2511</v>
      </c>
      <c r="B1109" s="34" t="s">
        <v>1140</v>
      </c>
      <c r="C1109" s="108"/>
      <c r="D1109" s="108"/>
      <c r="E1109" s="29" t="s">
        <v>482</v>
      </c>
      <c r="F1109" s="35">
        <v>8</v>
      </c>
      <c r="G1109" s="64">
        <v>236</v>
      </c>
      <c r="H1109" s="64">
        <v>279</v>
      </c>
      <c r="I1109" s="64">
        <v>340</v>
      </c>
    </row>
    <row r="1110" spans="1:9" x14ac:dyDescent="0.25">
      <c r="A1110" s="108" t="s">
        <v>2512</v>
      </c>
      <c r="B1110" s="34" t="s">
        <v>1330</v>
      </c>
      <c r="C1110" s="108"/>
      <c r="D1110" s="108"/>
      <c r="E1110" s="29" t="s">
        <v>945</v>
      </c>
      <c r="F1110" s="35">
        <v>29</v>
      </c>
      <c r="G1110" s="64">
        <v>834</v>
      </c>
      <c r="H1110" s="64">
        <v>984</v>
      </c>
      <c r="I1110" s="64">
        <v>1200</v>
      </c>
    </row>
    <row r="1111" spans="1:9" x14ac:dyDescent="0.25">
      <c r="A1111" s="108" t="s">
        <v>2513</v>
      </c>
      <c r="B1111" s="34" t="s">
        <v>1330</v>
      </c>
      <c r="C1111" s="108"/>
      <c r="D1111" s="108"/>
      <c r="E1111" s="29" t="s">
        <v>487</v>
      </c>
      <c r="F1111" s="35">
        <v>17</v>
      </c>
      <c r="G1111" s="64">
        <v>486</v>
      </c>
      <c r="H1111" s="64">
        <v>574</v>
      </c>
      <c r="I1111" s="64">
        <v>700</v>
      </c>
    </row>
    <row r="1112" spans="1:9" x14ac:dyDescent="0.25">
      <c r="A1112" s="108" t="s">
        <v>2514</v>
      </c>
      <c r="B1112" s="34" t="s">
        <v>1140</v>
      </c>
      <c r="C1112" s="108"/>
      <c r="D1112" s="108"/>
      <c r="E1112" s="29" t="s">
        <v>948</v>
      </c>
      <c r="F1112" s="35">
        <v>3</v>
      </c>
      <c r="G1112" s="64">
        <v>97</v>
      </c>
      <c r="H1112" s="64">
        <v>230</v>
      </c>
      <c r="I1112" s="64">
        <v>280</v>
      </c>
    </row>
    <row r="1113" spans="1:9" x14ac:dyDescent="0.25">
      <c r="A1113" s="108" t="s">
        <v>2515</v>
      </c>
      <c r="B1113" s="34" t="s">
        <v>1140</v>
      </c>
      <c r="C1113" s="108"/>
      <c r="D1113" s="108"/>
      <c r="E1113" s="29" t="s">
        <v>949</v>
      </c>
      <c r="F1113" s="35">
        <v>3</v>
      </c>
      <c r="G1113" s="64">
        <v>97</v>
      </c>
      <c r="H1113" s="64">
        <v>230</v>
      </c>
      <c r="I1113" s="64">
        <v>280</v>
      </c>
    </row>
    <row r="1114" spans="1:9" x14ac:dyDescent="0.25">
      <c r="A1114" s="108" t="s">
        <v>2516</v>
      </c>
      <c r="B1114" s="34" t="s">
        <v>1330</v>
      </c>
      <c r="C1114" s="108"/>
      <c r="D1114" s="108"/>
      <c r="E1114" s="29" t="s">
        <v>175</v>
      </c>
      <c r="F1114" s="35">
        <v>5</v>
      </c>
      <c r="G1114" s="64">
        <v>132</v>
      </c>
      <c r="H1114" s="64">
        <v>312</v>
      </c>
      <c r="I1114" s="64">
        <v>380</v>
      </c>
    </row>
    <row r="1115" spans="1:9" x14ac:dyDescent="0.25">
      <c r="A1115" s="108" t="s">
        <v>2517</v>
      </c>
      <c r="B1115" s="34" t="s">
        <v>792</v>
      </c>
      <c r="C1115" s="108"/>
      <c r="D1115" s="108"/>
      <c r="E1115" s="29" t="s">
        <v>1149</v>
      </c>
      <c r="F1115" s="35">
        <v>2</v>
      </c>
      <c r="G1115" s="64">
        <v>49</v>
      </c>
      <c r="H1115" s="64">
        <v>115</v>
      </c>
      <c r="I1115" s="64">
        <v>140</v>
      </c>
    </row>
    <row r="1116" spans="1:9" x14ac:dyDescent="0.25">
      <c r="A1116" s="108" t="s">
        <v>2518</v>
      </c>
      <c r="B1116" s="34" t="s">
        <v>950</v>
      </c>
      <c r="C1116" s="108"/>
      <c r="D1116" s="108"/>
      <c r="E1116" s="29" t="s">
        <v>951</v>
      </c>
      <c r="F1116" s="35">
        <v>4</v>
      </c>
      <c r="G1116" s="64">
        <v>114</v>
      </c>
      <c r="H1116" s="64">
        <v>270</v>
      </c>
      <c r="I1116" s="64">
        <v>329</v>
      </c>
    </row>
    <row r="1117" spans="1:9" x14ac:dyDescent="0.25">
      <c r="A1117" s="108" t="s">
        <v>2519</v>
      </c>
      <c r="B1117" s="34" t="s">
        <v>792</v>
      </c>
      <c r="C1117" s="108"/>
      <c r="D1117" s="108"/>
      <c r="E1117" s="29" t="s">
        <v>952</v>
      </c>
      <c r="F1117" s="35">
        <v>5</v>
      </c>
      <c r="G1117" s="64">
        <v>132</v>
      </c>
      <c r="H1117" s="64">
        <v>311</v>
      </c>
      <c r="I1117" s="64">
        <v>379</v>
      </c>
    </row>
    <row r="1118" spans="1:9" x14ac:dyDescent="0.25">
      <c r="A1118" s="108" t="s">
        <v>2520</v>
      </c>
      <c r="B1118" s="34" t="s">
        <v>1330</v>
      </c>
      <c r="C1118" s="108"/>
      <c r="D1118" s="108"/>
      <c r="E1118" s="29" t="s">
        <v>489</v>
      </c>
      <c r="F1118" s="35">
        <v>2</v>
      </c>
      <c r="G1118" s="64">
        <v>56</v>
      </c>
      <c r="H1118" s="64">
        <v>131</v>
      </c>
      <c r="I1118" s="64">
        <v>160</v>
      </c>
    </row>
    <row r="1119" spans="1:9" x14ac:dyDescent="0.25">
      <c r="A1119" s="108" t="s">
        <v>2521</v>
      </c>
      <c r="B1119" s="34" t="s">
        <v>1140</v>
      </c>
      <c r="C1119" s="108"/>
      <c r="D1119" s="108"/>
      <c r="E1119" s="29" t="s">
        <v>953</v>
      </c>
      <c r="F1119" s="35">
        <v>2</v>
      </c>
      <c r="G1119" s="64">
        <v>64</v>
      </c>
      <c r="H1119" s="64">
        <v>152</v>
      </c>
      <c r="I1119" s="64">
        <v>185</v>
      </c>
    </row>
    <row r="1120" spans="1:9" x14ac:dyDescent="0.25">
      <c r="A1120" s="108" t="s">
        <v>2522</v>
      </c>
      <c r="B1120" s="34" t="s">
        <v>1330</v>
      </c>
      <c r="C1120" s="108"/>
      <c r="D1120" s="108"/>
      <c r="E1120" s="29" t="s">
        <v>954</v>
      </c>
      <c r="F1120" s="35">
        <v>8</v>
      </c>
      <c r="G1120" s="64">
        <v>222</v>
      </c>
      <c r="H1120" s="64">
        <v>525</v>
      </c>
      <c r="I1120" s="64">
        <v>640</v>
      </c>
    </row>
    <row r="1121" spans="1:9" x14ac:dyDescent="0.25">
      <c r="A1121" s="108" t="s">
        <v>2523</v>
      </c>
      <c r="B1121" s="34" t="s">
        <v>1055</v>
      </c>
      <c r="C1121" s="108"/>
      <c r="D1121" s="108"/>
      <c r="E1121" s="29" t="s">
        <v>955</v>
      </c>
      <c r="F1121" s="35">
        <v>2</v>
      </c>
      <c r="G1121" s="64">
        <v>59</v>
      </c>
      <c r="H1121" s="64">
        <v>139</v>
      </c>
      <c r="I1121" s="64">
        <v>170</v>
      </c>
    </row>
    <row r="1122" spans="1:9" x14ac:dyDescent="0.25">
      <c r="A1122" s="108" t="s">
        <v>2524</v>
      </c>
      <c r="B1122" s="34" t="s">
        <v>1140</v>
      </c>
      <c r="C1122" s="108"/>
      <c r="D1122" s="108"/>
      <c r="E1122" s="29" t="s">
        <v>956</v>
      </c>
      <c r="F1122" s="35">
        <v>4</v>
      </c>
      <c r="G1122" s="64">
        <v>122</v>
      </c>
      <c r="H1122" s="64">
        <v>287</v>
      </c>
      <c r="I1122" s="64">
        <v>350</v>
      </c>
    </row>
    <row r="1123" spans="1:9" x14ac:dyDescent="0.25">
      <c r="A1123" s="108" t="s">
        <v>2525</v>
      </c>
      <c r="B1123" s="34" t="s">
        <v>792</v>
      </c>
      <c r="C1123" s="108"/>
      <c r="D1123" s="108"/>
      <c r="E1123" s="29" t="s">
        <v>957</v>
      </c>
      <c r="F1123" s="35">
        <v>5</v>
      </c>
      <c r="G1123" s="64">
        <v>139</v>
      </c>
      <c r="H1123" s="64">
        <v>327</v>
      </c>
      <c r="I1123" s="64">
        <v>399</v>
      </c>
    </row>
    <row r="1124" spans="1:9" x14ac:dyDescent="0.25">
      <c r="A1124" s="108" t="s">
        <v>2526</v>
      </c>
      <c r="B1124" s="34" t="s">
        <v>1330</v>
      </c>
      <c r="C1124" s="108"/>
      <c r="D1124" s="108"/>
      <c r="E1124" s="29" t="s">
        <v>178</v>
      </c>
      <c r="F1124" s="35">
        <v>2</v>
      </c>
      <c r="G1124" s="64">
        <v>49</v>
      </c>
      <c r="H1124" s="64">
        <v>115</v>
      </c>
      <c r="I1124" s="64">
        <v>140</v>
      </c>
    </row>
    <row r="1125" spans="1:9" x14ac:dyDescent="0.25">
      <c r="A1125" s="108" t="s">
        <v>2527</v>
      </c>
      <c r="B1125" s="34" t="s">
        <v>1140</v>
      </c>
      <c r="C1125" s="108"/>
      <c r="D1125" s="108"/>
      <c r="E1125" s="29" t="s">
        <v>680</v>
      </c>
      <c r="F1125" s="35">
        <v>2</v>
      </c>
      <c r="G1125" s="64">
        <v>64</v>
      </c>
      <c r="H1125" s="64">
        <v>152</v>
      </c>
      <c r="I1125" s="64">
        <v>185</v>
      </c>
    </row>
    <row r="1126" spans="1:9" x14ac:dyDescent="0.25">
      <c r="A1126" s="108" t="s">
        <v>2528</v>
      </c>
      <c r="B1126" s="34" t="s">
        <v>1140</v>
      </c>
      <c r="C1126" s="108"/>
      <c r="D1126" s="108"/>
      <c r="E1126" s="29" t="s">
        <v>999</v>
      </c>
      <c r="F1126" s="35">
        <v>2</v>
      </c>
      <c r="G1126" s="64">
        <v>64</v>
      </c>
      <c r="H1126" s="64">
        <v>152</v>
      </c>
      <c r="I1126" s="64">
        <v>185</v>
      </c>
    </row>
    <row r="1127" spans="1:9" x14ac:dyDescent="0.25">
      <c r="A1127" s="108" t="s">
        <v>2529</v>
      </c>
      <c r="B1127" s="34" t="s">
        <v>1055</v>
      </c>
      <c r="C1127" s="108"/>
      <c r="D1127" s="108"/>
      <c r="E1127" s="29" t="s">
        <v>1059</v>
      </c>
      <c r="F1127" s="35">
        <v>3</v>
      </c>
      <c r="G1127" s="64">
        <v>87</v>
      </c>
      <c r="H1127" s="64">
        <v>205</v>
      </c>
      <c r="I1127" s="64">
        <v>250</v>
      </c>
    </row>
    <row r="1128" spans="1:9" x14ac:dyDescent="0.25">
      <c r="A1128" s="108" t="s">
        <v>2530</v>
      </c>
      <c r="B1128" s="34" t="s">
        <v>1049</v>
      </c>
      <c r="C1128" s="108"/>
      <c r="D1128" s="108"/>
      <c r="E1128" s="29" t="s">
        <v>959</v>
      </c>
      <c r="F1128" s="35">
        <v>1</v>
      </c>
      <c r="G1128" s="64">
        <v>30</v>
      </c>
      <c r="H1128" s="64">
        <v>70</v>
      </c>
      <c r="I1128" s="64">
        <v>85</v>
      </c>
    </row>
    <row r="1129" spans="1:9" x14ac:dyDescent="0.25">
      <c r="A1129" s="108" t="s">
        <v>2531</v>
      </c>
      <c r="B1129" s="34" t="s">
        <v>1049</v>
      </c>
      <c r="C1129" s="108"/>
      <c r="D1129" s="108"/>
      <c r="E1129" s="29" t="s">
        <v>48</v>
      </c>
      <c r="F1129" s="35">
        <v>7</v>
      </c>
      <c r="G1129" s="64">
        <v>198</v>
      </c>
      <c r="H1129" s="64">
        <v>467</v>
      </c>
      <c r="I1129" s="64">
        <v>570</v>
      </c>
    </row>
    <row r="1130" spans="1:9" x14ac:dyDescent="0.25">
      <c r="A1130" s="108" t="s">
        <v>2532</v>
      </c>
      <c r="B1130" s="34" t="s">
        <v>1055</v>
      </c>
      <c r="C1130" s="108"/>
      <c r="D1130" s="108"/>
      <c r="E1130" s="29" t="s">
        <v>960</v>
      </c>
      <c r="F1130" s="35">
        <v>1</v>
      </c>
      <c r="G1130" s="64">
        <v>35</v>
      </c>
      <c r="H1130" s="64">
        <v>82</v>
      </c>
      <c r="I1130" s="64">
        <v>100</v>
      </c>
    </row>
    <row r="1131" spans="1:9" x14ac:dyDescent="0.25">
      <c r="A1131" s="108" t="s">
        <v>2533</v>
      </c>
      <c r="B1131" s="34" t="s">
        <v>1140</v>
      </c>
      <c r="C1131" s="108"/>
      <c r="D1131" s="108"/>
      <c r="E1131" s="29" t="s">
        <v>1001</v>
      </c>
      <c r="F1131" s="35">
        <v>2</v>
      </c>
      <c r="G1131" s="64">
        <v>64</v>
      </c>
      <c r="H1131" s="64">
        <v>152</v>
      </c>
      <c r="I1131" s="64">
        <v>185</v>
      </c>
    </row>
    <row r="1132" spans="1:9" x14ac:dyDescent="0.25">
      <c r="A1132" s="108" t="s">
        <v>2534</v>
      </c>
      <c r="B1132" s="34" t="s">
        <v>1055</v>
      </c>
      <c r="C1132" s="108"/>
      <c r="D1132" s="108"/>
      <c r="E1132" s="29" t="s">
        <v>1060</v>
      </c>
      <c r="F1132" s="35">
        <v>2</v>
      </c>
      <c r="G1132" s="64">
        <v>64</v>
      </c>
      <c r="H1132" s="64">
        <v>152</v>
      </c>
      <c r="I1132" s="64">
        <v>185</v>
      </c>
    </row>
    <row r="1133" spans="1:9" x14ac:dyDescent="0.25">
      <c r="A1133" s="108" t="s">
        <v>2535</v>
      </c>
      <c r="B1133" s="34" t="s">
        <v>1055</v>
      </c>
      <c r="C1133" s="108"/>
      <c r="D1133" s="108"/>
      <c r="E1133" s="29" t="s">
        <v>492</v>
      </c>
      <c r="F1133" s="35">
        <v>4</v>
      </c>
      <c r="G1133" s="64">
        <v>108</v>
      </c>
      <c r="H1133" s="64">
        <v>254</v>
      </c>
      <c r="I1133" s="64">
        <v>310</v>
      </c>
    </row>
    <row r="1134" spans="1:9" x14ac:dyDescent="0.25">
      <c r="A1134" s="108" t="s">
        <v>2536</v>
      </c>
      <c r="B1134" s="34" t="s">
        <v>1330</v>
      </c>
      <c r="C1134" s="108"/>
      <c r="D1134" s="108"/>
      <c r="E1134" s="29" t="s">
        <v>966</v>
      </c>
      <c r="F1134" s="35">
        <v>1</v>
      </c>
      <c r="G1134" s="64">
        <v>35</v>
      </c>
      <c r="H1134" s="64">
        <v>82</v>
      </c>
      <c r="I1134" s="64">
        <v>100</v>
      </c>
    </row>
    <row r="1135" spans="1:9" x14ac:dyDescent="0.25">
      <c r="A1135" s="108" t="s">
        <v>2537</v>
      </c>
      <c r="B1135" s="34" t="s">
        <v>1140</v>
      </c>
      <c r="C1135" s="108"/>
      <c r="D1135" s="108"/>
      <c r="E1135" s="29" t="s">
        <v>1002</v>
      </c>
      <c r="F1135" s="35">
        <v>3</v>
      </c>
      <c r="G1135" s="64">
        <v>76</v>
      </c>
      <c r="H1135" s="64">
        <v>180</v>
      </c>
      <c r="I1135" s="64">
        <v>220</v>
      </c>
    </row>
    <row r="1136" spans="1:9" x14ac:dyDescent="0.25">
      <c r="A1136" s="108" t="s">
        <v>2538</v>
      </c>
      <c r="B1136" s="34" t="s">
        <v>1330</v>
      </c>
      <c r="C1136" s="108"/>
      <c r="D1136" s="108"/>
      <c r="E1136" s="29" t="s">
        <v>967</v>
      </c>
      <c r="F1136" s="35">
        <v>1</v>
      </c>
      <c r="G1136" s="64">
        <v>24</v>
      </c>
      <c r="H1136" s="64">
        <v>57</v>
      </c>
      <c r="I1136" s="64">
        <v>70</v>
      </c>
    </row>
    <row r="1137" spans="1:9" x14ac:dyDescent="0.25">
      <c r="A1137" s="108" t="s">
        <v>2539</v>
      </c>
      <c r="B1137" s="34" t="s">
        <v>1140</v>
      </c>
      <c r="C1137" s="108"/>
      <c r="D1137" s="108"/>
      <c r="E1137" s="29" t="s">
        <v>1003</v>
      </c>
      <c r="F1137" s="35">
        <v>4</v>
      </c>
      <c r="G1137" s="64">
        <v>118</v>
      </c>
      <c r="H1137" s="64">
        <v>279</v>
      </c>
      <c r="I1137" s="64">
        <v>340</v>
      </c>
    </row>
    <row r="1138" spans="1:9" x14ac:dyDescent="0.25">
      <c r="A1138" s="108" t="s">
        <v>2540</v>
      </c>
      <c r="B1138" s="34" t="s">
        <v>1140</v>
      </c>
      <c r="C1138" s="108"/>
      <c r="D1138" s="108"/>
      <c r="E1138" s="29" t="s">
        <v>961</v>
      </c>
      <c r="F1138" s="35">
        <v>5</v>
      </c>
      <c r="G1138" s="64">
        <v>139</v>
      </c>
      <c r="H1138" s="64">
        <v>164</v>
      </c>
      <c r="I1138" s="64">
        <v>200</v>
      </c>
    </row>
    <row r="1139" spans="1:9" x14ac:dyDescent="0.25">
      <c r="A1139" s="108" t="s">
        <v>2541</v>
      </c>
      <c r="B1139" s="34" t="s">
        <v>1140</v>
      </c>
      <c r="C1139" s="108"/>
      <c r="D1139" s="108"/>
      <c r="E1139" s="29" t="s">
        <v>962</v>
      </c>
      <c r="F1139" s="35">
        <v>2</v>
      </c>
      <c r="G1139" s="64">
        <v>56</v>
      </c>
      <c r="H1139" s="64">
        <v>66</v>
      </c>
      <c r="I1139" s="64">
        <v>80</v>
      </c>
    </row>
    <row r="1140" spans="1:9" x14ac:dyDescent="0.25">
      <c r="A1140" s="108" t="s">
        <v>2542</v>
      </c>
      <c r="B1140" s="34" t="s">
        <v>1140</v>
      </c>
      <c r="C1140" s="108"/>
      <c r="D1140" s="108"/>
      <c r="E1140" s="29" t="s">
        <v>963</v>
      </c>
      <c r="F1140" s="35">
        <v>7</v>
      </c>
      <c r="G1140" s="64">
        <v>195</v>
      </c>
      <c r="H1140" s="64">
        <v>230</v>
      </c>
      <c r="I1140" s="64">
        <v>280</v>
      </c>
    </row>
    <row r="1141" spans="1:9" x14ac:dyDescent="0.25">
      <c r="A1141" s="108" t="s">
        <v>2543</v>
      </c>
      <c r="B1141" s="34" t="s">
        <v>1330</v>
      </c>
      <c r="C1141" s="108"/>
      <c r="D1141" s="108"/>
      <c r="E1141" s="29" t="s">
        <v>179</v>
      </c>
      <c r="F1141" s="35">
        <v>7</v>
      </c>
      <c r="G1141" s="64">
        <v>195</v>
      </c>
      <c r="H1141" s="64">
        <v>230</v>
      </c>
      <c r="I1141" s="64">
        <v>280</v>
      </c>
    </row>
    <row r="1142" spans="1:9" x14ac:dyDescent="0.25">
      <c r="A1142" s="108" t="s">
        <v>2544</v>
      </c>
      <c r="B1142" s="34" t="s">
        <v>1055</v>
      </c>
      <c r="C1142" s="108"/>
      <c r="D1142" s="108"/>
      <c r="E1142" s="29" t="s">
        <v>964</v>
      </c>
      <c r="F1142" s="35">
        <v>8</v>
      </c>
      <c r="G1142" s="64">
        <v>236</v>
      </c>
      <c r="H1142" s="64">
        <v>279</v>
      </c>
      <c r="I1142" s="64">
        <v>340</v>
      </c>
    </row>
    <row r="1143" spans="1:9" x14ac:dyDescent="0.25">
      <c r="A1143" s="108" t="s">
        <v>2545</v>
      </c>
      <c r="B1143" s="34" t="s">
        <v>1055</v>
      </c>
      <c r="C1143" s="108"/>
      <c r="D1143" s="108"/>
      <c r="E1143" s="29" t="s">
        <v>965</v>
      </c>
      <c r="F1143" s="35">
        <v>8</v>
      </c>
      <c r="G1143" s="64">
        <v>236</v>
      </c>
      <c r="H1143" s="64">
        <v>279</v>
      </c>
      <c r="I1143" s="64">
        <v>340</v>
      </c>
    </row>
    <row r="1144" spans="1:9" x14ac:dyDescent="0.25">
      <c r="A1144" s="108" t="s">
        <v>2546</v>
      </c>
      <c r="B1144" s="34" t="s">
        <v>1140</v>
      </c>
      <c r="C1144" s="108"/>
      <c r="D1144" s="108"/>
      <c r="E1144" s="29" t="s">
        <v>180</v>
      </c>
      <c r="F1144" s="35">
        <v>29</v>
      </c>
      <c r="G1144" s="64">
        <v>834</v>
      </c>
      <c r="H1144" s="64">
        <v>984</v>
      </c>
      <c r="I1144" s="64">
        <v>1200</v>
      </c>
    </row>
    <row r="1145" spans="1:9" x14ac:dyDescent="0.25">
      <c r="A1145" s="108" t="s">
        <v>2547</v>
      </c>
      <c r="B1145" s="34" t="s">
        <v>1342</v>
      </c>
      <c r="C1145" s="108"/>
      <c r="D1145" s="108"/>
      <c r="E1145" s="29" t="s">
        <v>181</v>
      </c>
      <c r="F1145" s="35">
        <v>47</v>
      </c>
      <c r="G1145" s="64">
        <v>1362</v>
      </c>
      <c r="H1145" s="64">
        <v>1607</v>
      </c>
      <c r="I1145" s="64">
        <v>1960</v>
      </c>
    </row>
    <row r="1146" spans="1:9" x14ac:dyDescent="0.25">
      <c r="A1146" s="108" t="s">
        <v>2548</v>
      </c>
      <c r="B1146" s="34" t="s">
        <v>1330</v>
      </c>
      <c r="C1146" s="108"/>
      <c r="D1146" s="108"/>
      <c r="E1146" s="29" t="s">
        <v>494</v>
      </c>
      <c r="F1146" s="35">
        <v>25</v>
      </c>
      <c r="G1146" s="64">
        <v>723</v>
      </c>
      <c r="H1146" s="64">
        <v>853</v>
      </c>
      <c r="I1146" s="64">
        <v>1040</v>
      </c>
    </row>
    <row r="1147" spans="1:9" x14ac:dyDescent="0.25">
      <c r="A1147" s="108" t="s">
        <v>2549</v>
      </c>
      <c r="B1147" s="34" t="s">
        <v>1055</v>
      </c>
      <c r="C1147" s="108"/>
      <c r="D1147" s="108"/>
      <c r="E1147" s="29" t="s">
        <v>182</v>
      </c>
      <c r="F1147" s="35">
        <v>6</v>
      </c>
      <c r="G1147" s="64">
        <v>174</v>
      </c>
      <c r="H1147" s="64">
        <v>205</v>
      </c>
      <c r="I1147" s="64">
        <v>250</v>
      </c>
    </row>
    <row r="1148" spans="1:9" x14ac:dyDescent="0.25">
      <c r="A1148" s="108" t="s">
        <v>2550</v>
      </c>
      <c r="B1148" s="34" t="s">
        <v>1330</v>
      </c>
      <c r="C1148" s="108"/>
      <c r="D1148" s="108"/>
      <c r="E1148" s="29" t="s">
        <v>184</v>
      </c>
      <c r="F1148" s="35">
        <v>29</v>
      </c>
      <c r="G1148" s="64">
        <v>834</v>
      </c>
      <c r="H1148" s="64">
        <v>984</v>
      </c>
      <c r="I1148" s="64">
        <v>1200</v>
      </c>
    </row>
    <row r="1149" spans="1:9" x14ac:dyDescent="0.25">
      <c r="A1149" s="108" t="s">
        <v>2551</v>
      </c>
      <c r="B1149" s="34" t="s">
        <v>1055</v>
      </c>
      <c r="C1149" s="108"/>
      <c r="D1149" s="108"/>
      <c r="E1149" s="29" t="s">
        <v>186</v>
      </c>
      <c r="F1149" s="35">
        <v>8</v>
      </c>
      <c r="G1149" s="64">
        <v>236</v>
      </c>
      <c r="H1149" s="64">
        <v>279</v>
      </c>
      <c r="I1149" s="64">
        <v>340</v>
      </c>
    </row>
    <row r="1150" spans="1:9" x14ac:dyDescent="0.25">
      <c r="A1150" s="108" t="s">
        <v>2552</v>
      </c>
      <c r="B1150" s="34" t="s">
        <v>1342</v>
      </c>
      <c r="C1150" s="108"/>
      <c r="D1150" s="108"/>
      <c r="E1150" s="29" t="s">
        <v>496</v>
      </c>
      <c r="F1150" s="35">
        <v>5</v>
      </c>
      <c r="G1150" s="64">
        <v>139</v>
      </c>
      <c r="H1150" s="64">
        <v>164</v>
      </c>
      <c r="I1150" s="64">
        <v>200</v>
      </c>
    </row>
    <row r="1151" spans="1:9" x14ac:dyDescent="0.25">
      <c r="A1151" s="108" t="s">
        <v>2553</v>
      </c>
      <c r="B1151" s="34" t="s">
        <v>1330</v>
      </c>
      <c r="C1151" s="108"/>
      <c r="D1151" s="108"/>
      <c r="E1151" s="29" t="s">
        <v>497</v>
      </c>
      <c r="F1151" s="35">
        <v>2</v>
      </c>
      <c r="G1151" s="64">
        <v>56</v>
      </c>
      <c r="H1151" s="64">
        <v>66</v>
      </c>
      <c r="I1151" s="64">
        <v>80</v>
      </c>
    </row>
    <row r="1152" spans="1:9" x14ac:dyDescent="0.25">
      <c r="A1152" s="108" t="s">
        <v>2554</v>
      </c>
      <c r="B1152" s="34" t="s">
        <v>1049</v>
      </c>
      <c r="C1152" s="108"/>
      <c r="D1152" s="108"/>
      <c r="E1152" s="29" t="s">
        <v>498</v>
      </c>
      <c r="F1152" s="35">
        <v>5</v>
      </c>
      <c r="G1152" s="64">
        <v>139</v>
      </c>
      <c r="H1152" s="64">
        <v>164</v>
      </c>
      <c r="I1152" s="64">
        <v>200</v>
      </c>
    </row>
    <row r="1153" spans="1:9" x14ac:dyDescent="0.25">
      <c r="A1153" s="108" t="s">
        <v>2555</v>
      </c>
      <c r="B1153" s="34" t="s">
        <v>1342</v>
      </c>
      <c r="C1153" s="108"/>
      <c r="D1153" s="108"/>
      <c r="E1153" s="29" t="s">
        <v>188</v>
      </c>
      <c r="F1153" s="35">
        <v>5</v>
      </c>
      <c r="G1153" s="64">
        <v>139</v>
      </c>
      <c r="H1153" s="64">
        <v>164</v>
      </c>
      <c r="I1153" s="64">
        <v>200</v>
      </c>
    </row>
    <row r="1154" spans="1:9" x14ac:dyDescent="0.25">
      <c r="A1154" s="108" t="s">
        <v>2556</v>
      </c>
      <c r="B1154" s="34" t="s">
        <v>1330</v>
      </c>
      <c r="C1154" s="108"/>
      <c r="D1154" s="108"/>
      <c r="E1154" s="29" t="s">
        <v>189</v>
      </c>
      <c r="F1154" s="35">
        <v>2</v>
      </c>
      <c r="G1154" s="64">
        <v>56</v>
      </c>
      <c r="H1154" s="64">
        <v>66</v>
      </c>
      <c r="I1154" s="64">
        <v>80</v>
      </c>
    </row>
    <row r="1155" spans="1:9" x14ac:dyDescent="0.25">
      <c r="A1155" s="108" t="s">
        <v>2557</v>
      </c>
      <c r="B1155" s="34" t="s">
        <v>1342</v>
      </c>
      <c r="C1155" s="108"/>
      <c r="D1155" s="108"/>
      <c r="E1155" s="29" t="s">
        <v>499</v>
      </c>
      <c r="F1155" s="35">
        <v>7</v>
      </c>
      <c r="G1155" s="64">
        <v>195</v>
      </c>
      <c r="H1155" s="64">
        <v>230</v>
      </c>
      <c r="I1155" s="64">
        <v>280</v>
      </c>
    </row>
    <row r="1156" spans="1:9" x14ac:dyDescent="0.25">
      <c r="A1156" s="108" t="s">
        <v>2558</v>
      </c>
      <c r="B1156" s="34" t="s">
        <v>1140</v>
      </c>
      <c r="C1156" s="108"/>
      <c r="D1156" s="108"/>
      <c r="E1156" s="29" t="s">
        <v>192</v>
      </c>
      <c r="F1156" s="35">
        <v>42</v>
      </c>
      <c r="G1156" s="64">
        <v>1195</v>
      </c>
      <c r="H1156" s="64">
        <v>1410</v>
      </c>
      <c r="I1156" s="64">
        <v>1720</v>
      </c>
    </row>
    <row r="1157" spans="1:9" x14ac:dyDescent="0.25">
      <c r="A1157" s="108" t="s">
        <v>2559</v>
      </c>
      <c r="B1157" s="34" t="s">
        <v>1140</v>
      </c>
      <c r="C1157" s="108"/>
      <c r="D1157" s="108"/>
      <c r="E1157" s="29" t="s">
        <v>501</v>
      </c>
      <c r="F1157" s="35">
        <v>29</v>
      </c>
      <c r="G1157" s="64">
        <v>834</v>
      </c>
      <c r="H1157" s="64">
        <v>984</v>
      </c>
      <c r="I1157" s="64">
        <v>1200</v>
      </c>
    </row>
    <row r="1158" spans="1:9" x14ac:dyDescent="0.25">
      <c r="A1158" s="108" t="s">
        <v>2560</v>
      </c>
      <c r="B1158" s="34" t="s">
        <v>1048</v>
      </c>
      <c r="C1158" s="108"/>
      <c r="D1158" s="108"/>
      <c r="E1158" s="29" t="s">
        <v>502</v>
      </c>
      <c r="F1158" s="35">
        <v>7</v>
      </c>
      <c r="G1158" s="64">
        <v>208</v>
      </c>
      <c r="H1158" s="64">
        <v>246</v>
      </c>
      <c r="I1158" s="64">
        <v>300</v>
      </c>
    </row>
    <row r="1159" spans="1:9" x14ac:dyDescent="0.25">
      <c r="A1159" s="108" t="s">
        <v>2561</v>
      </c>
      <c r="B1159" s="34" t="s">
        <v>1048</v>
      </c>
      <c r="C1159" s="108"/>
      <c r="D1159" s="108"/>
      <c r="E1159" s="29" t="s">
        <v>196</v>
      </c>
      <c r="F1159" s="35">
        <v>5</v>
      </c>
      <c r="G1159" s="64">
        <v>139</v>
      </c>
      <c r="H1159" s="64">
        <v>164</v>
      </c>
      <c r="I1159" s="64">
        <v>200</v>
      </c>
    </row>
    <row r="1160" spans="1:9" x14ac:dyDescent="0.25">
      <c r="A1160" s="108" t="s">
        <v>2562</v>
      </c>
      <c r="B1160" s="34" t="s">
        <v>1330</v>
      </c>
      <c r="C1160" s="108"/>
      <c r="D1160" s="108"/>
      <c r="E1160" s="29" t="s">
        <v>197</v>
      </c>
      <c r="F1160" s="35">
        <v>2</v>
      </c>
      <c r="G1160" s="64">
        <v>56</v>
      </c>
      <c r="H1160" s="64">
        <v>66</v>
      </c>
      <c r="I1160" s="64">
        <v>80</v>
      </c>
    </row>
    <row r="1161" spans="1:9" x14ac:dyDescent="0.25">
      <c r="A1161" s="108" t="s">
        <v>2563</v>
      </c>
      <c r="B1161" s="34" t="s">
        <v>1048</v>
      </c>
      <c r="C1161" s="108"/>
      <c r="D1161" s="108"/>
      <c r="E1161" s="29" t="s">
        <v>503</v>
      </c>
      <c r="F1161" s="35">
        <v>9</v>
      </c>
      <c r="G1161" s="64">
        <v>257</v>
      </c>
      <c r="H1161" s="64">
        <v>303</v>
      </c>
      <c r="I1161" s="64">
        <v>370</v>
      </c>
    </row>
    <row r="1162" spans="1:9" x14ac:dyDescent="0.25">
      <c r="A1162" s="108" t="s">
        <v>2564</v>
      </c>
      <c r="B1162" s="34" t="s">
        <v>1140</v>
      </c>
      <c r="C1162" s="108"/>
      <c r="D1162" s="108"/>
      <c r="E1162" s="29" t="s">
        <v>504</v>
      </c>
      <c r="F1162" s="35">
        <v>15</v>
      </c>
      <c r="G1162" s="64">
        <v>417</v>
      </c>
      <c r="H1162" s="64">
        <v>492</v>
      </c>
      <c r="I1162" s="64">
        <v>600</v>
      </c>
    </row>
    <row r="1163" spans="1:9" x14ac:dyDescent="0.25">
      <c r="A1163" s="108" t="s">
        <v>2565</v>
      </c>
      <c r="B1163" s="34" t="s">
        <v>1140</v>
      </c>
      <c r="C1163" s="108"/>
      <c r="D1163" s="108"/>
      <c r="E1163" s="29" t="s">
        <v>793</v>
      </c>
      <c r="F1163" s="35">
        <v>15</v>
      </c>
      <c r="G1163" s="64">
        <v>417</v>
      </c>
      <c r="H1163" s="64">
        <v>492</v>
      </c>
      <c r="I1163" s="64">
        <v>600</v>
      </c>
    </row>
    <row r="1164" spans="1:9" x14ac:dyDescent="0.25">
      <c r="A1164" s="108" t="s">
        <v>2566</v>
      </c>
      <c r="B1164" s="34" t="s">
        <v>1140</v>
      </c>
      <c r="C1164" s="108"/>
      <c r="D1164" s="108"/>
      <c r="E1164" s="29" t="s">
        <v>506</v>
      </c>
      <c r="F1164" s="35">
        <v>6</v>
      </c>
      <c r="G1164" s="64">
        <v>181</v>
      </c>
      <c r="H1164" s="64">
        <v>213</v>
      </c>
      <c r="I1164" s="64">
        <v>260</v>
      </c>
    </row>
    <row r="1165" spans="1:9" x14ac:dyDescent="0.25">
      <c r="A1165" s="108" t="s">
        <v>2567</v>
      </c>
      <c r="B1165" s="34" t="s">
        <v>1048</v>
      </c>
      <c r="C1165" s="108"/>
      <c r="D1165" s="108"/>
      <c r="E1165" s="29" t="s">
        <v>507</v>
      </c>
      <c r="F1165" s="35">
        <v>7</v>
      </c>
      <c r="G1165" s="64">
        <v>208</v>
      </c>
      <c r="H1165" s="64">
        <v>246</v>
      </c>
      <c r="I1165" s="64">
        <v>300</v>
      </c>
    </row>
    <row r="1166" spans="1:9" x14ac:dyDescent="0.25">
      <c r="A1166" s="108" t="s">
        <v>2568</v>
      </c>
      <c r="B1166" s="34" t="s">
        <v>1140</v>
      </c>
      <c r="C1166" s="108"/>
      <c r="D1166" s="108"/>
      <c r="E1166" s="29" t="s">
        <v>508</v>
      </c>
      <c r="F1166" s="35">
        <v>7</v>
      </c>
      <c r="G1166" s="64">
        <v>208</v>
      </c>
      <c r="H1166" s="64">
        <v>246</v>
      </c>
      <c r="I1166" s="64">
        <v>300</v>
      </c>
    </row>
    <row r="1167" spans="1:9" x14ac:dyDescent="0.25">
      <c r="A1167" s="108" t="s">
        <v>2569</v>
      </c>
      <c r="B1167" s="34" t="s">
        <v>1330</v>
      </c>
      <c r="C1167" s="108"/>
      <c r="D1167" s="108"/>
      <c r="E1167" s="29" t="s">
        <v>794</v>
      </c>
      <c r="F1167" s="35">
        <v>7</v>
      </c>
      <c r="G1167" s="64">
        <v>208</v>
      </c>
      <c r="H1167" s="64">
        <v>246</v>
      </c>
      <c r="I1167" s="64">
        <v>300</v>
      </c>
    </row>
    <row r="1168" spans="1:9" x14ac:dyDescent="0.25">
      <c r="A1168" s="108" t="s">
        <v>2570</v>
      </c>
      <c r="B1168" s="34" t="s">
        <v>1330</v>
      </c>
      <c r="C1168" s="108"/>
      <c r="D1168" s="108"/>
      <c r="E1168" s="29" t="s">
        <v>510</v>
      </c>
      <c r="F1168" s="35">
        <v>7</v>
      </c>
      <c r="G1168" s="64">
        <v>208</v>
      </c>
      <c r="H1168" s="64">
        <v>246</v>
      </c>
      <c r="I1168" s="64">
        <v>300</v>
      </c>
    </row>
    <row r="1169" spans="1:9" x14ac:dyDescent="0.25">
      <c r="A1169" s="108" t="s">
        <v>2571</v>
      </c>
      <c r="B1169" s="34" t="s">
        <v>1330</v>
      </c>
      <c r="C1169" s="108"/>
      <c r="D1169" s="108"/>
      <c r="E1169" s="29" t="s">
        <v>203</v>
      </c>
      <c r="F1169" s="35">
        <v>7</v>
      </c>
      <c r="G1169" s="64">
        <v>208</v>
      </c>
      <c r="H1169" s="64">
        <v>246</v>
      </c>
      <c r="I1169" s="64">
        <v>300</v>
      </c>
    </row>
    <row r="1170" spans="1:9" x14ac:dyDescent="0.25">
      <c r="A1170" s="108" t="s">
        <v>2572</v>
      </c>
      <c r="B1170" s="34" t="s">
        <v>1055</v>
      </c>
      <c r="C1170" s="108"/>
      <c r="D1170" s="108"/>
      <c r="E1170" s="29" t="s">
        <v>511</v>
      </c>
      <c r="F1170" s="35">
        <v>7</v>
      </c>
      <c r="G1170" s="64">
        <v>208</v>
      </c>
      <c r="H1170" s="64">
        <v>246</v>
      </c>
      <c r="I1170" s="64">
        <v>300</v>
      </c>
    </row>
    <row r="1171" spans="1:9" x14ac:dyDescent="0.25">
      <c r="A1171" s="108" t="s">
        <v>2573</v>
      </c>
      <c r="B1171" s="34" t="s">
        <v>1055</v>
      </c>
      <c r="C1171" s="108"/>
      <c r="D1171" s="108"/>
      <c r="E1171" s="29" t="s">
        <v>512</v>
      </c>
      <c r="F1171" s="35">
        <v>7</v>
      </c>
      <c r="G1171" s="64">
        <v>208</v>
      </c>
      <c r="H1171" s="64">
        <v>246</v>
      </c>
      <c r="I1171" s="64">
        <v>300</v>
      </c>
    </row>
    <row r="1172" spans="1:9" x14ac:dyDescent="0.25">
      <c r="A1172" s="108" t="s">
        <v>2574</v>
      </c>
      <c r="B1172" s="34" t="s">
        <v>1140</v>
      </c>
      <c r="C1172" s="108"/>
      <c r="D1172" s="108"/>
      <c r="E1172" s="29" t="s">
        <v>513</v>
      </c>
      <c r="F1172" s="35">
        <v>6</v>
      </c>
      <c r="G1172" s="64">
        <v>181</v>
      </c>
      <c r="H1172" s="64">
        <v>213</v>
      </c>
      <c r="I1172" s="64">
        <v>260</v>
      </c>
    </row>
    <row r="1173" spans="1:9" x14ac:dyDescent="0.25">
      <c r="A1173" s="108" t="s">
        <v>2575</v>
      </c>
      <c r="B1173" s="34" t="s">
        <v>792</v>
      </c>
      <c r="C1173" s="108"/>
      <c r="D1173" s="108"/>
      <c r="E1173" s="29" t="s">
        <v>514</v>
      </c>
      <c r="F1173" s="35">
        <v>7</v>
      </c>
      <c r="G1173" s="64">
        <v>208</v>
      </c>
      <c r="H1173" s="64">
        <v>246</v>
      </c>
      <c r="I1173" s="64">
        <v>300</v>
      </c>
    </row>
    <row r="1174" spans="1:9" x14ac:dyDescent="0.25">
      <c r="A1174" s="108" t="s">
        <v>2576</v>
      </c>
      <c r="B1174" s="34" t="s">
        <v>792</v>
      </c>
      <c r="C1174" s="108"/>
      <c r="D1174" s="108"/>
      <c r="E1174" s="29" t="s">
        <v>515</v>
      </c>
      <c r="F1174" s="35">
        <v>8</v>
      </c>
      <c r="G1174" s="64">
        <v>236</v>
      </c>
      <c r="H1174" s="64">
        <v>279</v>
      </c>
      <c r="I1174" s="64">
        <v>340</v>
      </c>
    </row>
    <row r="1175" spans="1:9" x14ac:dyDescent="0.25">
      <c r="A1175" s="108" t="s">
        <v>2577</v>
      </c>
      <c r="B1175" s="34" t="s">
        <v>1049</v>
      </c>
      <c r="C1175" s="108"/>
      <c r="D1175" s="108"/>
      <c r="E1175" s="29" t="s">
        <v>204</v>
      </c>
      <c r="F1175" s="35">
        <v>7</v>
      </c>
      <c r="G1175" s="64">
        <v>208</v>
      </c>
      <c r="H1175" s="64">
        <v>246</v>
      </c>
      <c r="I1175" s="64">
        <v>300</v>
      </c>
    </row>
    <row r="1176" spans="1:9" x14ac:dyDescent="0.25">
      <c r="A1176" s="108" t="s">
        <v>2578</v>
      </c>
      <c r="B1176" s="34" t="s">
        <v>1055</v>
      </c>
      <c r="C1176" s="108"/>
      <c r="D1176" s="108"/>
      <c r="E1176" s="29" t="s">
        <v>795</v>
      </c>
      <c r="F1176" s="35">
        <v>7</v>
      </c>
      <c r="G1176" s="64">
        <v>208</v>
      </c>
      <c r="H1176" s="64">
        <v>246</v>
      </c>
      <c r="I1176" s="64">
        <v>300</v>
      </c>
    </row>
    <row r="1177" spans="1:9" x14ac:dyDescent="0.25">
      <c r="A1177" s="108" t="s">
        <v>2579</v>
      </c>
      <c r="B1177" s="34" t="s">
        <v>1330</v>
      </c>
      <c r="C1177" s="108"/>
      <c r="D1177" s="108"/>
      <c r="E1177" s="29" t="s">
        <v>1005</v>
      </c>
      <c r="F1177" s="35">
        <v>5</v>
      </c>
      <c r="G1177" s="64">
        <v>139</v>
      </c>
      <c r="H1177" s="64">
        <v>164</v>
      </c>
      <c r="I1177" s="64">
        <v>200</v>
      </c>
    </row>
    <row r="1178" spans="1:9" x14ac:dyDescent="0.25">
      <c r="A1178" s="108" t="s">
        <v>2580</v>
      </c>
      <c r="B1178" s="34" t="s">
        <v>1140</v>
      </c>
      <c r="C1178" s="108"/>
      <c r="D1178" s="108"/>
      <c r="E1178" s="29" t="s">
        <v>1344</v>
      </c>
      <c r="F1178" s="35">
        <v>16</v>
      </c>
      <c r="G1178" s="64">
        <v>445</v>
      </c>
      <c r="H1178" s="64">
        <v>525</v>
      </c>
      <c r="I1178" s="64">
        <v>640</v>
      </c>
    </row>
    <row r="1179" spans="1:9" x14ac:dyDescent="0.25">
      <c r="A1179" s="108" t="s">
        <v>2581</v>
      </c>
      <c r="B1179" s="34" t="s">
        <v>1140</v>
      </c>
      <c r="C1179" s="108"/>
      <c r="D1179" s="108"/>
      <c r="E1179" s="29" t="s">
        <v>1345</v>
      </c>
      <c r="F1179" s="35">
        <v>16</v>
      </c>
      <c r="G1179" s="64">
        <v>445</v>
      </c>
      <c r="H1179" s="64">
        <v>525</v>
      </c>
      <c r="I1179" s="64">
        <v>640</v>
      </c>
    </row>
    <row r="1180" spans="1:9" x14ac:dyDescent="0.25">
      <c r="A1180" s="108" t="s">
        <v>2582</v>
      </c>
      <c r="B1180" s="34" t="s">
        <v>1330</v>
      </c>
      <c r="C1180" s="108"/>
      <c r="D1180" s="108"/>
      <c r="E1180" s="29" t="s">
        <v>518</v>
      </c>
      <c r="F1180" s="35">
        <v>16</v>
      </c>
      <c r="G1180" s="64">
        <v>445</v>
      </c>
      <c r="H1180" s="64">
        <v>525</v>
      </c>
      <c r="I1180" s="64">
        <v>640</v>
      </c>
    </row>
    <row r="1181" spans="1:9" x14ac:dyDescent="0.25">
      <c r="A1181" s="108" t="s">
        <v>2583</v>
      </c>
      <c r="B1181" s="34" t="s">
        <v>635</v>
      </c>
      <c r="C1181" s="108"/>
      <c r="D1181" s="108"/>
      <c r="E1181" s="29" t="s">
        <v>519</v>
      </c>
      <c r="F1181" s="35">
        <v>6</v>
      </c>
      <c r="G1181" s="64">
        <v>174</v>
      </c>
      <c r="H1181" s="64">
        <v>205</v>
      </c>
      <c r="I1181" s="64">
        <v>250</v>
      </c>
    </row>
    <row r="1182" spans="1:9" x14ac:dyDescent="0.25">
      <c r="A1182" s="108" t="s">
        <v>2584</v>
      </c>
      <c r="B1182" s="34" t="s">
        <v>1330</v>
      </c>
      <c r="C1182" s="108"/>
      <c r="D1182" s="108"/>
      <c r="E1182" s="29" t="s">
        <v>520</v>
      </c>
      <c r="F1182" s="35">
        <v>6</v>
      </c>
      <c r="G1182" s="64">
        <v>174</v>
      </c>
      <c r="H1182" s="64">
        <v>205</v>
      </c>
      <c r="I1182" s="64">
        <v>250</v>
      </c>
    </row>
    <row r="1183" spans="1:9" x14ac:dyDescent="0.25">
      <c r="A1183" s="108" t="s">
        <v>2585</v>
      </c>
      <c r="B1183" s="34" t="s">
        <v>1330</v>
      </c>
      <c r="C1183" s="108"/>
      <c r="D1183" s="108"/>
      <c r="E1183" s="29" t="s">
        <v>521</v>
      </c>
      <c r="F1183" s="35">
        <v>10</v>
      </c>
      <c r="G1183" s="64">
        <v>299</v>
      </c>
      <c r="H1183" s="64">
        <v>353</v>
      </c>
      <c r="I1183" s="64">
        <v>430</v>
      </c>
    </row>
    <row r="1184" spans="1:9" x14ac:dyDescent="0.25">
      <c r="A1184" s="108" t="s">
        <v>2586</v>
      </c>
      <c r="B1184" s="34" t="s">
        <v>1330</v>
      </c>
      <c r="C1184" s="108"/>
      <c r="D1184" s="108"/>
      <c r="E1184" s="29" t="s">
        <v>210</v>
      </c>
      <c r="F1184" s="35">
        <v>42</v>
      </c>
      <c r="G1184" s="64">
        <v>1195</v>
      </c>
      <c r="H1184" s="64">
        <v>1410</v>
      </c>
      <c r="I1184" s="64">
        <v>1720</v>
      </c>
    </row>
    <row r="1185" spans="1:9" x14ac:dyDescent="0.25">
      <c r="A1185" s="108" t="s">
        <v>2587</v>
      </c>
      <c r="B1185" s="34" t="s">
        <v>1330</v>
      </c>
      <c r="C1185" s="108"/>
      <c r="D1185" s="108"/>
      <c r="E1185" s="29" t="s">
        <v>214</v>
      </c>
      <c r="F1185" s="35">
        <v>11</v>
      </c>
      <c r="G1185" s="64">
        <v>326</v>
      </c>
      <c r="H1185" s="64">
        <v>385</v>
      </c>
      <c r="I1185" s="64">
        <v>470</v>
      </c>
    </row>
    <row r="1186" spans="1:9" x14ac:dyDescent="0.25">
      <c r="A1186" s="108" t="s">
        <v>2588</v>
      </c>
      <c r="B1186" s="34" t="s">
        <v>1330</v>
      </c>
      <c r="C1186" s="108"/>
      <c r="D1186" s="108"/>
      <c r="E1186" s="29" t="s">
        <v>749</v>
      </c>
      <c r="F1186" s="35">
        <v>11</v>
      </c>
      <c r="G1186" s="64">
        <v>326</v>
      </c>
      <c r="H1186" s="64">
        <v>385</v>
      </c>
      <c r="I1186" s="64">
        <v>470</v>
      </c>
    </row>
    <row r="1187" spans="1:9" x14ac:dyDescent="0.25">
      <c r="A1187" s="108" t="s">
        <v>2589</v>
      </c>
      <c r="B1187" s="34" t="s">
        <v>1330</v>
      </c>
      <c r="C1187" s="108"/>
      <c r="D1187" s="108"/>
      <c r="E1187" s="29" t="s">
        <v>563</v>
      </c>
      <c r="F1187" s="35">
        <v>6</v>
      </c>
      <c r="G1187" s="64">
        <v>160</v>
      </c>
      <c r="H1187" s="64">
        <v>189</v>
      </c>
      <c r="I1187" s="64">
        <v>230</v>
      </c>
    </row>
    <row r="1188" spans="1:9" x14ac:dyDescent="0.25">
      <c r="A1188" s="108" t="s">
        <v>2590</v>
      </c>
      <c r="B1188" s="34" t="s">
        <v>1140</v>
      </c>
      <c r="C1188" s="108"/>
      <c r="D1188" s="108"/>
      <c r="E1188" s="29" t="s">
        <v>564</v>
      </c>
      <c r="F1188" s="35">
        <v>12</v>
      </c>
      <c r="G1188" s="64">
        <v>347</v>
      </c>
      <c r="H1188" s="64">
        <v>410</v>
      </c>
      <c r="I1188" s="64">
        <v>500</v>
      </c>
    </row>
    <row r="1189" spans="1:9" x14ac:dyDescent="0.25">
      <c r="A1189" s="108" t="s">
        <v>2591</v>
      </c>
      <c r="B1189" s="34" t="s">
        <v>1330</v>
      </c>
      <c r="C1189" s="108"/>
      <c r="D1189" s="108"/>
      <c r="E1189" s="29" t="s">
        <v>714</v>
      </c>
      <c r="F1189" s="35">
        <v>12</v>
      </c>
      <c r="G1189" s="64">
        <v>347</v>
      </c>
      <c r="H1189" s="64">
        <v>410</v>
      </c>
      <c r="I1189" s="64">
        <v>500</v>
      </c>
    </row>
    <row r="1190" spans="1:9" x14ac:dyDescent="0.25">
      <c r="A1190" s="108" t="s">
        <v>2592</v>
      </c>
      <c r="B1190" s="34" t="s">
        <v>1049</v>
      </c>
      <c r="C1190" s="108"/>
      <c r="D1190" s="108"/>
      <c r="E1190" s="29" t="s">
        <v>565</v>
      </c>
      <c r="F1190" s="35">
        <v>12</v>
      </c>
      <c r="G1190" s="64">
        <v>347</v>
      </c>
      <c r="H1190" s="64">
        <v>410</v>
      </c>
      <c r="I1190" s="64">
        <v>500</v>
      </c>
    </row>
    <row r="1191" spans="1:9" x14ac:dyDescent="0.25">
      <c r="A1191" s="108" t="s">
        <v>2593</v>
      </c>
      <c r="B1191" s="34" t="s">
        <v>1055</v>
      </c>
      <c r="C1191" s="108"/>
      <c r="D1191" s="108"/>
      <c r="E1191" s="29" t="s">
        <v>1346</v>
      </c>
      <c r="F1191" s="35">
        <v>34</v>
      </c>
      <c r="G1191" s="64">
        <v>973</v>
      </c>
      <c r="H1191" s="64">
        <v>1148</v>
      </c>
      <c r="I1191" s="64">
        <v>1400</v>
      </c>
    </row>
    <row r="1192" spans="1:9" x14ac:dyDescent="0.25">
      <c r="A1192" s="108" t="s">
        <v>2594</v>
      </c>
      <c r="B1192" s="34" t="s">
        <v>1330</v>
      </c>
      <c r="C1192" s="108"/>
      <c r="D1192" s="108"/>
      <c r="E1192" s="29" t="s">
        <v>576</v>
      </c>
      <c r="F1192" s="35">
        <v>24</v>
      </c>
      <c r="G1192" s="64">
        <v>695</v>
      </c>
      <c r="H1192" s="64">
        <v>820</v>
      </c>
      <c r="I1192" s="64">
        <v>1000</v>
      </c>
    </row>
    <row r="1193" spans="1:9" x14ac:dyDescent="0.25">
      <c r="A1193" s="108" t="s">
        <v>2595</v>
      </c>
      <c r="B1193" s="34" t="s">
        <v>1330</v>
      </c>
      <c r="C1193" s="108"/>
      <c r="D1193" s="108"/>
      <c r="E1193" s="29" t="s">
        <v>577</v>
      </c>
      <c r="F1193" s="35">
        <v>6</v>
      </c>
      <c r="G1193" s="64">
        <v>174</v>
      </c>
      <c r="H1193" s="64">
        <v>205</v>
      </c>
      <c r="I1193" s="64">
        <v>250</v>
      </c>
    </row>
    <row r="1194" spans="1:9" x14ac:dyDescent="0.25">
      <c r="A1194" s="108" t="s">
        <v>2596</v>
      </c>
      <c r="B1194" s="34" t="s">
        <v>1049</v>
      </c>
      <c r="C1194" s="108"/>
      <c r="D1194" s="108"/>
      <c r="E1194" s="29" t="s">
        <v>578</v>
      </c>
      <c r="F1194" s="35">
        <v>3</v>
      </c>
      <c r="G1194" s="64">
        <v>80</v>
      </c>
      <c r="H1194" s="64">
        <v>94</v>
      </c>
      <c r="I1194" s="64">
        <v>115</v>
      </c>
    </row>
    <row r="1195" spans="1:9" x14ac:dyDescent="0.25">
      <c r="A1195" s="108" t="s">
        <v>2597</v>
      </c>
      <c r="B1195" s="34" t="s">
        <v>1140</v>
      </c>
      <c r="C1195" s="108"/>
      <c r="D1195" s="108"/>
      <c r="E1195" s="29" t="s">
        <v>579</v>
      </c>
      <c r="F1195" s="35">
        <v>5</v>
      </c>
      <c r="G1195" s="64">
        <v>139</v>
      </c>
      <c r="H1195" s="64">
        <v>164</v>
      </c>
      <c r="I1195" s="64">
        <v>200</v>
      </c>
    </row>
    <row r="1196" spans="1:9" x14ac:dyDescent="0.25">
      <c r="A1196" s="108" t="s">
        <v>2598</v>
      </c>
      <c r="B1196" s="34" t="s">
        <v>1055</v>
      </c>
      <c r="C1196" s="108"/>
      <c r="D1196" s="108"/>
      <c r="E1196" s="29" t="s">
        <v>580</v>
      </c>
      <c r="F1196" s="35">
        <v>5</v>
      </c>
      <c r="G1196" s="64">
        <v>139</v>
      </c>
      <c r="H1196" s="64">
        <v>164</v>
      </c>
      <c r="I1196" s="64">
        <v>200</v>
      </c>
    </row>
    <row r="1197" spans="1:9" x14ac:dyDescent="0.25">
      <c r="A1197" s="108" t="s">
        <v>2599</v>
      </c>
      <c r="B1197" s="34" t="s">
        <v>1330</v>
      </c>
      <c r="C1197" s="108"/>
      <c r="D1197" s="108"/>
      <c r="E1197" s="29" t="s">
        <v>276</v>
      </c>
      <c r="F1197" s="35">
        <v>15</v>
      </c>
      <c r="G1197" s="64">
        <v>431</v>
      </c>
      <c r="H1197" s="64">
        <v>508</v>
      </c>
      <c r="I1197" s="64">
        <v>620</v>
      </c>
    </row>
    <row r="1198" spans="1:9" x14ac:dyDescent="0.25">
      <c r="A1198" s="108" t="s">
        <v>2600</v>
      </c>
      <c r="B1198" s="34" t="s">
        <v>1330</v>
      </c>
      <c r="C1198" s="108"/>
      <c r="D1198" s="108"/>
      <c r="E1198" s="29" t="s">
        <v>668</v>
      </c>
      <c r="F1198" s="35">
        <v>15</v>
      </c>
      <c r="G1198" s="64">
        <v>431</v>
      </c>
      <c r="H1198" s="64">
        <v>508</v>
      </c>
      <c r="I1198" s="64">
        <v>620</v>
      </c>
    </row>
    <row r="1199" spans="1:9" x14ac:dyDescent="0.25">
      <c r="A1199" s="108" t="s">
        <v>2601</v>
      </c>
      <c r="B1199" s="34" t="s">
        <v>1330</v>
      </c>
      <c r="C1199" s="108"/>
      <c r="D1199" s="108"/>
      <c r="E1199" s="29" t="s">
        <v>669</v>
      </c>
      <c r="F1199" s="35">
        <v>15</v>
      </c>
      <c r="G1199" s="64">
        <v>431</v>
      </c>
      <c r="H1199" s="64">
        <v>508</v>
      </c>
      <c r="I1199" s="64">
        <v>620</v>
      </c>
    </row>
    <row r="1200" spans="1:9" x14ac:dyDescent="0.25">
      <c r="A1200" s="108" t="s">
        <v>2602</v>
      </c>
      <c r="B1200" s="34" t="s">
        <v>1330</v>
      </c>
      <c r="C1200" s="108"/>
      <c r="D1200" s="108"/>
      <c r="E1200" s="29" t="s">
        <v>670</v>
      </c>
      <c r="F1200" s="35">
        <v>15</v>
      </c>
      <c r="G1200" s="64">
        <v>431</v>
      </c>
      <c r="H1200" s="64">
        <v>508</v>
      </c>
      <c r="I1200" s="64">
        <v>620</v>
      </c>
    </row>
    <row r="1201" spans="1:9" x14ac:dyDescent="0.25">
      <c r="A1201" s="108" t="s">
        <v>2603</v>
      </c>
      <c r="B1201" s="34" t="s">
        <v>1330</v>
      </c>
      <c r="C1201" s="108"/>
      <c r="D1201" s="108"/>
      <c r="E1201" s="29" t="s">
        <v>671</v>
      </c>
      <c r="F1201" s="35">
        <v>15</v>
      </c>
      <c r="G1201" s="64">
        <v>431</v>
      </c>
      <c r="H1201" s="64">
        <v>508</v>
      </c>
      <c r="I1201" s="64">
        <v>620</v>
      </c>
    </row>
    <row r="1202" spans="1:9" x14ac:dyDescent="0.25">
      <c r="A1202" s="108" t="s">
        <v>2604</v>
      </c>
      <c r="B1202" s="34" t="s">
        <v>1330</v>
      </c>
      <c r="C1202" s="108"/>
      <c r="D1202" s="108"/>
      <c r="E1202" s="29" t="s">
        <v>613</v>
      </c>
      <c r="F1202" s="35">
        <v>12</v>
      </c>
      <c r="G1202" s="64">
        <v>347</v>
      </c>
      <c r="H1202" s="64">
        <v>410</v>
      </c>
      <c r="I1202" s="64">
        <v>500</v>
      </c>
    </row>
    <row r="1203" spans="1:9" x14ac:dyDescent="0.25">
      <c r="A1203" s="108" t="s">
        <v>2605</v>
      </c>
      <c r="B1203" s="34" t="s">
        <v>1330</v>
      </c>
      <c r="C1203" s="108"/>
      <c r="D1203" s="108"/>
      <c r="E1203" s="29" t="s">
        <v>644</v>
      </c>
      <c r="F1203" s="35">
        <v>12</v>
      </c>
      <c r="G1203" s="64">
        <v>347</v>
      </c>
      <c r="H1203" s="64">
        <v>410</v>
      </c>
      <c r="I1203" s="64">
        <v>500</v>
      </c>
    </row>
    <row r="1204" spans="1:9" x14ac:dyDescent="0.25">
      <c r="A1204" s="108" t="s">
        <v>2606</v>
      </c>
      <c r="B1204" s="34" t="s">
        <v>1055</v>
      </c>
      <c r="C1204" s="108"/>
      <c r="D1204" s="108"/>
      <c r="E1204" s="29" t="s">
        <v>589</v>
      </c>
      <c r="F1204" s="35">
        <v>10</v>
      </c>
      <c r="G1204" s="64">
        <v>299</v>
      </c>
      <c r="H1204" s="64">
        <v>353</v>
      </c>
      <c r="I1204" s="64">
        <v>430</v>
      </c>
    </row>
    <row r="1205" spans="1:9" x14ac:dyDescent="0.25">
      <c r="A1205" s="108" t="s">
        <v>2607</v>
      </c>
      <c r="B1205" s="34" t="s">
        <v>1140</v>
      </c>
      <c r="C1205" s="108"/>
      <c r="D1205" s="108"/>
      <c r="E1205" s="29" t="s">
        <v>717</v>
      </c>
      <c r="F1205" s="35">
        <v>10</v>
      </c>
      <c r="G1205" s="64">
        <v>299</v>
      </c>
      <c r="H1205" s="64">
        <v>353</v>
      </c>
      <c r="I1205" s="64">
        <v>430</v>
      </c>
    </row>
    <row r="1206" spans="1:9" x14ac:dyDescent="0.25">
      <c r="A1206" s="108" t="s">
        <v>2608</v>
      </c>
      <c r="B1206" s="34" t="s">
        <v>1140</v>
      </c>
      <c r="C1206" s="108"/>
      <c r="D1206" s="108"/>
      <c r="E1206" s="29" t="s">
        <v>593</v>
      </c>
      <c r="F1206" s="35">
        <v>10</v>
      </c>
      <c r="G1206" s="64">
        <v>299</v>
      </c>
      <c r="H1206" s="64">
        <v>353</v>
      </c>
      <c r="I1206" s="64">
        <v>430</v>
      </c>
    </row>
    <row r="1207" spans="1:9" x14ac:dyDescent="0.25">
      <c r="A1207" s="108" t="s">
        <v>2609</v>
      </c>
      <c r="B1207" s="34" t="s">
        <v>1330</v>
      </c>
      <c r="C1207" s="108"/>
      <c r="D1207" s="108"/>
      <c r="E1207" s="25" t="s">
        <v>1123</v>
      </c>
      <c r="F1207" s="35">
        <v>35</v>
      </c>
      <c r="G1207" s="64">
        <v>1008</v>
      </c>
      <c r="H1207" s="64">
        <v>1189</v>
      </c>
      <c r="I1207" s="64">
        <v>1450</v>
      </c>
    </row>
    <row r="1208" spans="1:9" x14ac:dyDescent="0.25">
      <c r="A1208" s="108" t="s">
        <v>2610</v>
      </c>
      <c r="B1208" s="34" t="s">
        <v>1055</v>
      </c>
      <c r="C1208" s="108"/>
      <c r="D1208" s="108"/>
      <c r="E1208" s="29" t="s">
        <v>616</v>
      </c>
      <c r="F1208" s="35">
        <v>42</v>
      </c>
      <c r="G1208" s="64">
        <v>1195</v>
      </c>
      <c r="H1208" s="64">
        <v>1410</v>
      </c>
      <c r="I1208" s="64">
        <v>1720</v>
      </c>
    </row>
    <row r="1209" spans="1:9" x14ac:dyDescent="0.25">
      <c r="A1209" s="108" t="s">
        <v>2611</v>
      </c>
      <c r="B1209" s="34" t="s">
        <v>1055</v>
      </c>
      <c r="C1209" s="108"/>
      <c r="D1209" s="108"/>
      <c r="E1209" s="29" t="s">
        <v>649</v>
      </c>
      <c r="F1209" s="35">
        <v>6</v>
      </c>
      <c r="G1209" s="64">
        <v>174</v>
      </c>
      <c r="H1209" s="64">
        <v>205</v>
      </c>
      <c r="I1209" s="64">
        <v>250</v>
      </c>
    </row>
    <row r="1210" spans="1:9" x14ac:dyDescent="0.25">
      <c r="A1210" s="108" t="s">
        <v>2612</v>
      </c>
      <c r="B1210" s="34" t="s">
        <v>1055</v>
      </c>
      <c r="C1210" s="108"/>
      <c r="D1210" s="108"/>
      <c r="E1210" s="29" t="s">
        <v>650</v>
      </c>
      <c r="F1210" s="35">
        <v>6</v>
      </c>
      <c r="G1210" s="64">
        <v>174</v>
      </c>
      <c r="H1210" s="64">
        <v>205</v>
      </c>
      <c r="I1210" s="64">
        <v>250</v>
      </c>
    </row>
    <row r="1211" spans="1:9" x14ac:dyDescent="0.25">
      <c r="A1211" s="108" t="s">
        <v>2613</v>
      </c>
      <c r="B1211" s="34" t="s">
        <v>1055</v>
      </c>
      <c r="C1211" s="108"/>
      <c r="D1211" s="108"/>
      <c r="E1211" s="29" t="s">
        <v>651</v>
      </c>
      <c r="F1211" s="35">
        <v>6</v>
      </c>
      <c r="G1211" s="64">
        <v>174</v>
      </c>
      <c r="H1211" s="64">
        <v>205</v>
      </c>
      <c r="I1211" s="64">
        <v>250</v>
      </c>
    </row>
    <row r="1212" spans="1:9" x14ac:dyDescent="0.25">
      <c r="A1212" s="108" t="s">
        <v>2614</v>
      </c>
      <c r="B1212" s="34" t="s">
        <v>1049</v>
      </c>
      <c r="C1212" s="108"/>
      <c r="D1212" s="108"/>
      <c r="E1212" s="29" t="s">
        <v>617</v>
      </c>
      <c r="F1212" s="35">
        <v>3</v>
      </c>
      <c r="G1212" s="64">
        <v>87</v>
      </c>
      <c r="H1212" s="64">
        <v>103</v>
      </c>
      <c r="I1212" s="64">
        <v>125</v>
      </c>
    </row>
    <row r="1213" spans="1:9" x14ac:dyDescent="0.25">
      <c r="A1213" s="108" t="s">
        <v>2615</v>
      </c>
      <c r="B1213" s="34" t="s">
        <v>1330</v>
      </c>
      <c r="C1213" s="108"/>
      <c r="D1213" s="108"/>
      <c r="E1213" s="29" t="s">
        <v>594</v>
      </c>
      <c r="F1213" s="35">
        <v>12</v>
      </c>
      <c r="G1213" s="64">
        <v>347</v>
      </c>
      <c r="H1213" s="64">
        <v>410</v>
      </c>
      <c r="I1213" s="64">
        <v>500</v>
      </c>
    </row>
    <row r="1214" spans="1:9" x14ac:dyDescent="0.25">
      <c r="A1214" s="108" t="s">
        <v>2616</v>
      </c>
      <c r="B1214" s="34" t="s">
        <v>1140</v>
      </c>
      <c r="C1214" s="108"/>
      <c r="D1214" s="108"/>
      <c r="E1214" s="29" t="s">
        <v>595</v>
      </c>
      <c r="F1214" s="35">
        <v>12</v>
      </c>
      <c r="G1214" s="64">
        <v>347</v>
      </c>
      <c r="H1214" s="64">
        <v>410</v>
      </c>
      <c r="I1214" s="64">
        <v>500</v>
      </c>
    </row>
    <row r="1215" spans="1:9" x14ac:dyDescent="0.25">
      <c r="A1215" s="108" t="s">
        <v>2617</v>
      </c>
      <c r="B1215" s="34" t="s">
        <v>1049</v>
      </c>
      <c r="C1215" s="108"/>
      <c r="D1215" s="108"/>
      <c r="E1215" s="29" t="s">
        <v>646</v>
      </c>
      <c r="F1215" s="35">
        <v>8</v>
      </c>
      <c r="G1215" s="64">
        <v>222</v>
      </c>
      <c r="H1215" s="64">
        <v>262</v>
      </c>
      <c r="I1215" s="64">
        <v>320</v>
      </c>
    </row>
    <row r="1216" spans="1:9" x14ac:dyDescent="0.25">
      <c r="A1216" s="108" t="s">
        <v>2618</v>
      </c>
      <c r="B1216" s="34" t="s">
        <v>1330</v>
      </c>
      <c r="C1216" s="108"/>
      <c r="D1216" s="108"/>
      <c r="E1216" s="29" t="s">
        <v>618</v>
      </c>
      <c r="F1216" s="35">
        <v>42</v>
      </c>
      <c r="G1216" s="64">
        <v>1195</v>
      </c>
      <c r="H1216" s="64">
        <v>1410</v>
      </c>
      <c r="I1216" s="64">
        <v>1720</v>
      </c>
    </row>
    <row r="1217" spans="1:9" x14ac:dyDescent="0.25">
      <c r="A1217" s="108" t="s">
        <v>2619</v>
      </c>
      <c r="B1217" s="34" t="s">
        <v>1140</v>
      </c>
      <c r="C1217" s="108"/>
      <c r="D1217" s="108"/>
      <c r="E1217" s="29" t="s">
        <v>684</v>
      </c>
      <c r="F1217" s="35">
        <v>4</v>
      </c>
      <c r="G1217" s="64">
        <v>129</v>
      </c>
      <c r="H1217" s="64">
        <v>152</v>
      </c>
      <c r="I1217" s="64">
        <v>185</v>
      </c>
    </row>
    <row r="1218" spans="1:9" x14ac:dyDescent="0.25">
      <c r="A1218" s="108" t="s">
        <v>2620</v>
      </c>
      <c r="B1218" s="34" t="s">
        <v>1055</v>
      </c>
      <c r="C1218" s="108"/>
      <c r="D1218" s="108"/>
      <c r="E1218" s="29" t="s">
        <v>685</v>
      </c>
      <c r="F1218" s="35">
        <v>4</v>
      </c>
      <c r="G1218" s="64">
        <v>129</v>
      </c>
      <c r="H1218" s="64">
        <v>152</v>
      </c>
      <c r="I1218" s="64">
        <v>185</v>
      </c>
    </row>
    <row r="1219" spans="1:9" x14ac:dyDescent="0.25">
      <c r="A1219" s="108" t="s">
        <v>2621</v>
      </c>
      <c r="B1219" s="34" t="s">
        <v>1140</v>
      </c>
      <c r="C1219" s="108"/>
      <c r="D1219" s="108"/>
      <c r="E1219" s="29" t="s">
        <v>687</v>
      </c>
      <c r="F1219" s="35">
        <v>3</v>
      </c>
      <c r="G1219" s="64">
        <v>97</v>
      </c>
      <c r="H1219" s="64">
        <v>115</v>
      </c>
      <c r="I1219" s="64">
        <v>140</v>
      </c>
    </row>
    <row r="1220" spans="1:9" x14ac:dyDescent="0.25">
      <c r="A1220" s="108" t="s">
        <v>2622</v>
      </c>
      <c r="B1220" s="34" t="s">
        <v>1055</v>
      </c>
      <c r="C1220" s="108"/>
      <c r="D1220" s="108"/>
      <c r="E1220" s="29" t="s">
        <v>751</v>
      </c>
      <c r="F1220" s="35">
        <v>11</v>
      </c>
      <c r="G1220" s="64">
        <v>326</v>
      </c>
      <c r="H1220" s="64">
        <v>385</v>
      </c>
      <c r="I1220" s="64">
        <v>470</v>
      </c>
    </row>
    <row r="1221" spans="1:9" x14ac:dyDescent="0.25">
      <c r="A1221" s="108" t="s">
        <v>2623</v>
      </c>
      <c r="B1221" s="34" t="s">
        <v>1055</v>
      </c>
      <c r="C1221" s="108"/>
      <c r="D1221" s="108"/>
      <c r="E1221" s="29" t="s">
        <v>752</v>
      </c>
      <c r="F1221" s="35">
        <v>14</v>
      </c>
      <c r="G1221" s="64">
        <v>396</v>
      </c>
      <c r="H1221" s="64">
        <v>467</v>
      </c>
      <c r="I1221" s="64">
        <v>570</v>
      </c>
    </row>
    <row r="1222" spans="1:9" x14ac:dyDescent="0.25">
      <c r="A1222" s="108" t="s">
        <v>2624</v>
      </c>
      <c r="B1222" s="34" t="s">
        <v>1055</v>
      </c>
      <c r="C1222" s="108"/>
      <c r="D1222" s="108"/>
      <c r="E1222" s="29" t="s">
        <v>753</v>
      </c>
      <c r="F1222" s="35">
        <v>14</v>
      </c>
      <c r="G1222" s="64">
        <v>396</v>
      </c>
      <c r="H1222" s="64">
        <v>467</v>
      </c>
      <c r="I1222" s="64">
        <v>570</v>
      </c>
    </row>
    <row r="1223" spans="1:9" x14ac:dyDescent="0.25">
      <c r="A1223" s="108" t="s">
        <v>2625</v>
      </c>
      <c r="B1223" s="34" t="s">
        <v>1140</v>
      </c>
      <c r="C1223" s="108"/>
      <c r="D1223" s="108"/>
      <c r="E1223" s="29" t="s">
        <v>283</v>
      </c>
      <c r="F1223" s="35">
        <v>20</v>
      </c>
      <c r="G1223" s="64">
        <v>577</v>
      </c>
      <c r="H1223" s="64">
        <v>681</v>
      </c>
      <c r="I1223" s="64">
        <v>830</v>
      </c>
    </row>
    <row r="1224" spans="1:9" x14ac:dyDescent="0.25">
      <c r="A1224" s="108" t="s">
        <v>2626</v>
      </c>
      <c r="B1224" s="34" t="s">
        <v>1140</v>
      </c>
      <c r="C1224" s="108"/>
      <c r="D1224" s="108"/>
      <c r="E1224" s="29" t="s">
        <v>1347</v>
      </c>
      <c r="F1224" s="35">
        <v>20</v>
      </c>
      <c r="G1224" s="64">
        <v>577</v>
      </c>
      <c r="H1224" s="64">
        <v>681</v>
      </c>
      <c r="I1224" s="64">
        <v>830</v>
      </c>
    </row>
    <row r="1225" spans="1:9" x14ac:dyDescent="0.25">
      <c r="A1225" s="108" t="s">
        <v>2627</v>
      </c>
      <c r="B1225" s="34" t="s">
        <v>1140</v>
      </c>
      <c r="C1225" s="108"/>
      <c r="D1225" s="108"/>
      <c r="E1225" s="29" t="s">
        <v>1348</v>
      </c>
      <c r="F1225" s="35">
        <v>20</v>
      </c>
      <c r="G1225" s="64">
        <v>577</v>
      </c>
      <c r="H1225" s="64">
        <v>681</v>
      </c>
      <c r="I1225" s="64">
        <v>830</v>
      </c>
    </row>
    <row r="1226" spans="1:9" x14ac:dyDescent="0.25">
      <c r="A1226" s="108" t="s">
        <v>2628</v>
      </c>
      <c r="B1226" s="34" t="s">
        <v>1140</v>
      </c>
      <c r="C1226" s="108"/>
      <c r="D1226" s="108"/>
      <c r="E1226" s="29" t="s">
        <v>1349</v>
      </c>
      <c r="F1226" s="35">
        <v>20</v>
      </c>
      <c r="G1226" s="64">
        <v>577</v>
      </c>
      <c r="H1226" s="64">
        <v>681</v>
      </c>
      <c r="I1226" s="64">
        <v>830</v>
      </c>
    </row>
    <row r="1227" spans="1:9" x14ac:dyDescent="0.25">
      <c r="A1227" s="108" t="s">
        <v>2629</v>
      </c>
      <c r="B1227" s="34" t="s">
        <v>1140</v>
      </c>
      <c r="C1227" s="108"/>
      <c r="D1227" s="108"/>
      <c r="E1227" s="29" t="s">
        <v>1350</v>
      </c>
      <c r="F1227" s="35">
        <v>20</v>
      </c>
      <c r="G1227" s="64">
        <v>577</v>
      </c>
      <c r="H1227" s="64">
        <v>681</v>
      </c>
      <c r="I1227" s="64">
        <v>830</v>
      </c>
    </row>
    <row r="1228" spans="1:9" x14ac:dyDescent="0.25">
      <c r="A1228" s="108" t="s">
        <v>2630</v>
      </c>
      <c r="B1228" s="34" t="s">
        <v>1140</v>
      </c>
      <c r="C1228" s="108"/>
      <c r="D1228" s="108"/>
      <c r="E1228" s="29" t="s">
        <v>1351</v>
      </c>
      <c r="F1228" s="35">
        <v>20</v>
      </c>
      <c r="G1228" s="64">
        <v>577</v>
      </c>
      <c r="H1228" s="64">
        <v>681</v>
      </c>
      <c r="I1228" s="64">
        <v>830</v>
      </c>
    </row>
    <row r="1229" spans="1:9" x14ac:dyDescent="0.25">
      <c r="A1229" s="108" t="s">
        <v>2631</v>
      </c>
      <c r="B1229" s="34" t="s">
        <v>1140</v>
      </c>
      <c r="C1229" s="108"/>
      <c r="D1229" s="108"/>
      <c r="E1229" s="29" t="s">
        <v>284</v>
      </c>
      <c r="F1229" s="35">
        <v>20</v>
      </c>
      <c r="G1229" s="64">
        <v>577</v>
      </c>
      <c r="H1229" s="64">
        <v>681</v>
      </c>
      <c r="I1229" s="64">
        <v>830</v>
      </c>
    </row>
    <row r="1230" spans="1:9" x14ac:dyDescent="0.25">
      <c r="A1230" s="108" t="s">
        <v>2632</v>
      </c>
      <c r="B1230" s="34" t="s">
        <v>1055</v>
      </c>
      <c r="C1230" s="108"/>
      <c r="D1230" s="108"/>
      <c r="E1230" s="29" t="s">
        <v>285</v>
      </c>
      <c r="F1230" s="35">
        <v>13</v>
      </c>
      <c r="G1230" s="64">
        <v>375</v>
      </c>
      <c r="H1230" s="64">
        <v>443</v>
      </c>
      <c r="I1230" s="64">
        <v>540</v>
      </c>
    </row>
    <row r="1231" spans="1:9" x14ac:dyDescent="0.25">
      <c r="A1231" s="108" t="s">
        <v>2633</v>
      </c>
      <c r="B1231" s="34" t="s">
        <v>1055</v>
      </c>
      <c r="C1231" s="108"/>
      <c r="D1231" s="108"/>
      <c r="E1231" s="29" t="s">
        <v>286</v>
      </c>
      <c r="F1231" s="35">
        <v>13</v>
      </c>
      <c r="G1231" s="64">
        <v>375</v>
      </c>
      <c r="H1231" s="64">
        <v>443</v>
      </c>
      <c r="I1231" s="64">
        <v>540</v>
      </c>
    </row>
    <row r="1232" spans="1:9" x14ac:dyDescent="0.25">
      <c r="A1232" s="108" t="s">
        <v>2634</v>
      </c>
      <c r="B1232" s="34" t="s">
        <v>1330</v>
      </c>
      <c r="C1232" s="108"/>
      <c r="D1232" s="108"/>
      <c r="E1232" s="29" t="s">
        <v>596</v>
      </c>
      <c r="F1232" s="35">
        <v>47</v>
      </c>
      <c r="G1232" s="64">
        <v>1362</v>
      </c>
      <c r="H1232" s="64">
        <v>1607</v>
      </c>
      <c r="I1232" s="64">
        <v>1960</v>
      </c>
    </row>
    <row r="1233" spans="1:9" x14ac:dyDescent="0.25">
      <c r="A1233" s="108" t="s">
        <v>2635</v>
      </c>
      <c r="B1233" s="34" t="s">
        <v>1048</v>
      </c>
      <c r="C1233" s="108"/>
      <c r="D1233" s="108"/>
      <c r="E1233" s="29" t="s">
        <v>653</v>
      </c>
      <c r="F1233" s="35">
        <v>8</v>
      </c>
      <c r="G1233" s="64">
        <v>222</v>
      </c>
      <c r="H1233" s="64">
        <v>262</v>
      </c>
      <c r="I1233" s="64">
        <v>320</v>
      </c>
    </row>
    <row r="1234" spans="1:9" x14ac:dyDescent="0.25">
      <c r="A1234" s="108" t="s">
        <v>2636</v>
      </c>
      <c r="B1234" s="34" t="s">
        <v>1330</v>
      </c>
      <c r="C1234" s="108"/>
      <c r="D1234" s="108"/>
      <c r="E1234" s="29" t="s">
        <v>1062</v>
      </c>
      <c r="F1234" s="35">
        <v>6</v>
      </c>
      <c r="G1234" s="64">
        <v>174</v>
      </c>
      <c r="H1234" s="64">
        <v>205</v>
      </c>
      <c r="I1234" s="64">
        <v>250</v>
      </c>
    </row>
    <row r="1235" spans="1:9" x14ac:dyDescent="0.25">
      <c r="A1235" s="108" t="s">
        <v>2637</v>
      </c>
      <c r="B1235" s="34" t="s">
        <v>1330</v>
      </c>
      <c r="C1235" s="108"/>
      <c r="D1235" s="108"/>
      <c r="E1235" s="29" t="s">
        <v>1063</v>
      </c>
      <c r="F1235" s="35">
        <v>6</v>
      </c>
      <c r="G1235" s="64">
        <v>174</v>
      </c>
      <c r="H1235" s="64">
        <v>205</v>
      </c>
      <c r="I1235" s="64">
        <v>250</v>
      </c>
    </row>
    <row r="1236" spans="1:9" x14ac:dyDescent="0.25">
      <c r="A1236" s="108" t="s">
        <v>2638</v>
      </c>
      <c r="B1236" s="34" t="s">
        <v>1330</v>
      </c>
      <c r="C1236" s="108"/>
      <c r="D1236" s="108"/>
      <c r="E1236" s="61" t="s">
        <v>1080</v>
      </c>
      <c r="F1236" s="35">
        <v>42</v>
      </c>
      <c r="G1236" s="64">
        <v>1195</v>
      </c>
      <c r="H1236" s="64">
        <v>1410</v>
      </c>
      <c r="I1236" s="64">
        <v>1720</v>
      </c>
    </row>
    <row r="1237" spans="1:9" x14ac:dyDescent="0.25">
      <c r="A1237" s="108" t="s">
        <v>2639</v>
      </c>
      <c r="B1237" s="34" t="s">
        <v>1140</v>
      </c>
      <c r="C1237" s="108"/>
      <c r="D1237" s="108"/>
      <c r="E1237" s="29" t="s">
        <v>1010</v>
      </c>
      <c r="F1237" s="35">
        <v>5</v>
      </c>
      <c r="G1237" s="64">
        <v>139</v>
      </c>
      <c r="H1237" s="64">
        <v>164</v>
      </c>
      <c r="I1237" s="64">
        <v>200</v>
      </c>
    </row>
    <row r="1238" spans="1:9" x14ac:dyDescent="0.25">
      <c r="A1238" s="108" t="s">
        <v>2640</v>
      </c>
      <c r="B1238" s="34" t="s">
        <v>1140</v>
      </c>
      <c r="C1238" s="108"/>
      <c r="D1238" s="108"/>
      <c r="E1238" s="29" t="s">
        <v>1011</v>
      </c>
      <c r="F1238" s="35">
        <v>2</v>
      </c>
      <c r="G1238" s="64">
        <v>56</v>
      </c>
      <c r="H1238" s="64">
        <v>66</v>
      </c>
      <c r="I1238" s="64">
        <v>80</v>
      </c>
    </row>
    <row r="1239" spans="1:9" x14ac:dyDescent="0.25">
      <c r="A1239" s="108" t="s">
        <v>2641</v>
      </c>
      <c r="B1239" s="34" t="s">
        <v>1140</v>
      </c>
      <c r="C1239" s="108"/>
      <c r="D1239" s="108"/>
      <c r="E1239" s="29" t="s">
        <v>1012</v>
      </c>
      <c r="F1239" s="35">
        <v>7</v>
      </c>
      <c r="G1239" s="64">
        <v>195</v>
      </c>
      <c r="H1239" s="64">
        <v>230</v>
      </c>
      <c r="I1239" s="64">
        <v>280</v>
      </c>
    </row>
    <row r="1240" spans="1:9" x14ac:dyDescent="0.25">
      <c r="A1240" s="108" t="s">
        <v>2642</v>
      </c>
      <c r="B1240" s="34" t="s">
        <v>1140</v>
      </c>
      <c r="C1240" s="108"/>
      <c r="D1240" s="108"/>
      <c r="E1240" s="29" t="s">
        <v>1352</v>
      </c>
      <c r="F1240" s="35">
        <v>25</v>
      </c>
      <c r="G1240" s="64">
        <v>723</v>
      </c>
      <c r="H1240" s="64">
        <v>853</v>
      </c>
      <c r="I1240" s="64">
        <v>1040</v>
      </c>
    </row>
    <row r="1241" spans="1:9" x14ac:dyDescent="0.25">
      <c r="A1241" s="108" t="s">
        <v>2643</v>
      </c>
      <c r="B1241" s="34" t="s">
        <v>1140</v>
      </c>
      <c r="C1241" s="108"/>
      <c r="D1241" s="108"/>
      <c r="E1241" s="29" t="s">
        <v>1150</v>
      </c>
      <c r="F1241" s="35">
        <v>5</v>
      </c>
      <c r="G1241" s="64">
        <v>139</v>
      </c>
      <c r="H1241" s="64">
        <v>164</v>
      </c>
      <c r="I1241" s="64">
        <v>200</v>
      </c>
    </row>
    <row r="1242" spans="1:9" x14ac:dyDescent="0.25">
      <c r="A1242" s="108" t="s">
        <v>2644</v>
      </c>
      <c r="B1242" s="34" t="s">
        <v>1049</v>
      </c>
      <c r="C1242" s="108"/>
      <c r="D1242" s="108"/>
      <c r="E1242" s="29" t="s">
        <v>688</v>
      </c>
      <c r="F1242" s="35">
        <v>7</v>
      </c>
      <c r="G1242" s="64">
        <v>208</v>
      </c>
      <c r="H1242" s="64">
        <v>246</v>
      </c>
      <c r="I1242" s="64">
        <v>300</v>
      </c>
    </row>
    <row r="1243" spans="1:9" x14ac:dyDescent="0.25">
      <c r="A1243" s="108" t="s">
        <v>2645</v>
      </c>
      <c r="B1243" s="34" t="s">
        <v>1330</v>
      </c>
      <c r="C1243" s="108"/>
      <c r="D1243" s="108"/>
      <c r="E1243" s="29" t="s">
        <v>968</v>
      </c>
      <c r="F1243" s="35">
        <v>11</v>
      </c>
      <c r="G1243" s="64">
        <v>326</v>
      </c>
      <c r="H1243" s="64">
        <v>385</v>
      </c>
      <c r="I1243" s="64">
        <v>470</v>
      </c>
    </row>
    <row r="1244" spans="1:9" x14ac:dyDescent="0.25">
      <c r="A1244" s="108" t="s">
        <v>2646</v>
      </c>
      <c r="B1244" s="34" t="s">
        <v>1330</v>
      </c>
      <c r="C1244" s="108"/>
      <c r="D1244" s="108"/>
      <c r="E1244" s="29" t="s">
        <v>969</v>
      </c>
      <c r="F1244" s="35">
        <v>16</v>
      </c>
      <c r="G1244" s="64">
        <v>445</v>
      </c>
      <c r="H1244" s="64">
        <v>525</v>
      </c>
      <c r="I1244" s="64">
        <v>640</v>
      </c>
    </row>
    <row r="1245" spans="1:9" x14ac:dyDescent="0.25">
      <c r="A1245" s="108" t="s">
        <v>2647</v>
      </c>
      <c r="B1245" s="34" t="s">
        <v>1330</v>
      </c>
      <c r="C1245" s="108"/>
      <c r="D1245" s="108"/>
      <c r="E1245" s="29" t="s">
        <v>1064</v>
      </c>
      <c r="F1245" s="35">
        <v>14</v>
      </c>
      <c r="G1245" s="64">
        <v>396</v>
      </c>
      <c r="H1245" s="64">
        <v>467</v>
      </c>
      <c r="I1245" s="64">
        <v>570</v>
      </c>
    </row>
    <row r="1246" spans="1:9" x14ac:dyDescent="0.25">
      <c r="A1246" s="108" t="s">
        <v>2648</v>
      </c>
      <c r="B1246" s="34" t="s">
        <v>1140</v>
      </c>
      <c r="C1246" s="108"/>
      <c r="D1246" s="108"/>
      <c r="E1246" s="29" t="s">
        <v>1013</v>
      </c>
      <c r="F1246" s="35">
        <v>11</v>
      </c>
      <c r="G1246" s="64">
        <v>319</v>
      </c>
      <c r="H1246" s="64">
        <v>377</v>
      </c>
      <c r="I1246" s="64">
        <v>460</v>
      </c>
    </row>
    <row r="1247" spans="1:9" x14ac:dyDescent="0.25">
      <c r="A1247" s="108" t="s">
        <v>2649</v>
      </c>
      <c r="B1247" s="34" t="s">
        <v>1140</v>
      </c>
      <c r="C1247" s="108"/>
      <c r="D1247" s="108"/>
      <c r="E1247" s="29" t="s">
        <v>1014</v>
      </c>
      <c r="F1247" s="35">
        <v>7</v>
      </c>
      <c r="G1247" s="64">
        <v>208</v>
      </c>
      <c r="H1247" s="64">
        <v>246</v>
      </c>
      <c r="I1247" s="64">
        <v>300</v>
      </c>
    </row>
    <row r="1248" spans="1:9" x14ac:dyDescent="0.25">
      <c r="A1248" s="108" t="s">
        <v>2650</v>
      </c>
      <c r="B1248" s="34" t="s">
        <v>1140</v>
      </c>
      <c r="C1248" s="108"/>
      <c r="D1248" s="108"/>
      <c r="E1248" s="29" t="s">
        <v>1015</v>
      </c>
      <c r="F1248" s="35">
        <v>4</v>
      </c>
      <c r="G1248" s="64">
        <v>101</v>
      </c>
      <c r="H1248" s="64">
        <v>119</v>
      </c>
      <c r="I1248" s="64">
        <v>145</v>
      </c>
    </row>
    <row r="1249" spans="1:9" x14ac:dyDescent="0.25">
      <c r="A1249" s="108" t="s">
        <v>2651</v>
      </c>
      <c r="B1249" s="34" t="s">
        <v>1330</v>
      </c>
      <c r="C1249" s="108"/>
      <c r="D1249" s="108"/>
      <c r="E1249" s="29" t="s">
        <v>788</v>
      </c>
      <c r="F1249" s="35">
        <v>42</v>
      </c>
      <c r="G1249" s="64">
        <v>1195</v>
      </c>
      <c r="H1249" s="64">
        <v>1410</v>
      </c>
      <c r="I1249" s="64">
        <v>1720</v>
      </c>
    </row>
    <row r="1250" spans="1:9" x14ac:dyDescent="0.25">
      <c r="A1250" s="108" t="s">
        <v>2652</v>
      </c>
      <c r="B1250" s="34" t="s">
        <v>1140</v>
      </c>
      <c r="C1250" s="108"/>
      <c r="D1250" s="108"/>
      <c r="E1250" s="29" t="s">
        <v>673</v>
      </c>
      <c r="F1250" s="35">
        <v>42</v>
      </c>
      <c r="G1250" s="64">
        <v>1195</v>
      </c>
      <c r="H1250" s="64">
        <v>1410</v>
      </c>
      <c r="I1250" s="64">
        <v>1720</v>
      </c>
    </row>
    <row r="1251" spans="1:9" x14ac:dyDescent="0.25">
      <c r="A1251" s="108" t="s">
        <v>2653</v>
      </c>
      <c r="B1251" s="34" t="s">
        <v>1140</v>
      </c>
      <c r="C1251" s="108"/>
      <c r="D1251" s="108"/>
      <c r="E1251" s="29" t="s">
        <v>1016</v>
      </c>
      <c r="F1251" s="35">
        <v>42</v>
      </c>
      <c r="G1251" s="64">
        <v>1195</v>
      </c>
      <c r="H1251" s="64">
        <v>1410</v>
      </c>
      <c r="I1251" s="64">
        <v>1720</v>
      </c>
    </row>
    <row r="1252" spans="1:9" x14ac:dyDescent="0.25">
      <c r="A1252" s="108" t="s">
        <v>2654</v>
      </c>
      <c r="B1252" s="34" t="s">
        <v>1330</v>
      </c>
      <c r="C1252" s="108"/>
      <c r="D1252" s="108"/>
      <c r="E1252" s="29" t="s">
        <v>1065</v>
      </c>
      <c r="F1252" s="35">
        <v>15</v>
      </c>
      <c r="G1252" s="64">
        <v>417</v>
      </c>
      <c r="H1252" s="64">
        <v>492</v>
      </c>
      <c r="I1252" s="64">
        <v>600</v>
      </c>
    </row>
    <row r="1253" spans="1:9" x14ac:dyDescent="0.25">
      <c r="A1253" s="108" t="s">
        <v>2655</v>
      </c>
      <c r="B1253" s="34" t="s">
        <v>1330</v>
      </c>
      <c r="C1253" s="108"/>
      <c r="D1253" s="108"/>
      <c r="E1253" s="29" t="s">
        <v>1066</v>
      </c>
      <c r="F1253" s="35">
        <v>12</v>
      </c>
      <c r="G1253" s="64">
        <v>347</v>
      </c>
      <c r="H1253" s="64">
        <v>410</v>
      </c>
      <c r="I1253" s="64">
        <v>500</v>
      </c>
    </row>
    <row r="1254" spans="1:9" x14ac:dyDescent="0.25">
      <c r="A1254" s="108" t="s">
        <v>2656</v>
      </c>
      <c r="B1254" s="34" t="s">
        <v>1140</v>
      </c>
      <c r="C1254" s="108"/>
      <c r="D1254" s="108"/>
      <c r="E1254" s="29" t="s">
        <v>691</v>
      </c>
      <c r="F1254" s="35">
        <v>6</v>
      </c>
      <c r="G1254" s="64">
        <v>160</v>
      </c>
      <c r="H1254" s="64">
        <v>189</v>
      </c>
      <c r="I1254" s="64">
        <v>230</v>
      </c>
    </row>
    <row r="1255" spans="1:9" x14ac:dyDescent="0.25">
      <c r="A1255" s="108" t="s">
        <v>2657</v>
      </c>
      <c r="B1255" s="34" t="s">
        <v>1055</v>
      </c>
      <c r="C1255" s="108"/>
      <c r="D1255" s="108"/>
      <c r="E1255" s="29" t="s">
        <v>692</v>
      </c>
      <c r="F1255" s="35">
        <v>8</v>
      </c>
      <c r="G1255" s="64">
        <v>236</v>
      </c>
      <c r="H1255" s="64">
        <v>279</v>
      </c>
      <c r="I1255" s="64">
        <v>340</v>
      </c>
    </row>
    <row r="1256" spans="1:9" x14ac:dyDescent="0.25">
      <c r="A1256" s="108" t="s">
        <v>2658</v>
      </c>
      <c r="B1256" s="34" t="s">
        <v>1330</v>
      </c>
      <c r="C1256" s="108"/>
      <c r="D1256" s="108"/>
      <c r="E1256" s="29" t="s">
        <v>1081</v>
      </c>
      <c r="F1256" s="35">
        <v>6</v>
      </c>
      <c r="G1256" s="64">
        <v>174</v>
      </c>
      <c r="H1256" s="64">
        <v>205</v>
      </c>
      <c r="I1256" s="64">
        <v>250</v>
      </c>
    </row>
    <row r="1257" spans="1:9" x14ac:dyDescent="0.25">
      <c r="A1257" s="108" t="s">
        <v>2659</v>
      </c>
      <c r="B1257" s="34" t="s">
        <v>1140</v>
      </c>
      <c r="C1257" s="108"/>
      <c r="D1257" s="108"/>
      <c r="E1257" s="29" t="s">
        <v>1020</v>
      </c>
      <c r="F1257" s="35">
        <v>6</v>
      </c>
      <c r="G1257" s="64">
        <v>167</v>
      </c>
      <c r="H1257" s="64">
        <v>197</v>
      </c>
      <c r="I1257" s="64">
        <v>240</v>
      </c>
    </row>
    <row r="1258" spans="1:9" x14ac:dyDescent="0.25">
      <c r="A1258" s="108" t="s">
        <v>2660</v>
      </c>
      <c r="B1258" s="34" t="s">
        <v>1330</v>
      </c>
      <c r="C1258" s="108"/>
      <c r="D1258" s="108"/>
      <c r="E1258" s="29" t="s">
        <v>1128</v>
      </c>
      <c r="F1258" s="35">
        <v>15</v>
      </c>
      <c r="G1258" s="64">
        <v>417</v>
      </c>
      <c r="H1258" s="64">
        <v>492</v>
      </c>
      <c r="I1258" s="64">
        <v>600</v>
      </c>
    </row>
    <row r="1259" spans="1:9" s="62" customFormat="1" x14ac:dyDescent="0.25">
      <c r="A1259" s="108" t="s">
        <v>2661</v>
      </c>
      <c r="B1259" s="34" t="s">
        <v>1330</v>
      </c>
      <c r="C1259" s="108"/>
      <c r="D1259" s="108"/>
      <c r="E1259" s="29" t="s">
        <v>1353</v>
      </c>
      <c r="F1259" s="35">
        <v>15</v>
      </c>
      <c r="G1259" s="64">
        <v>417</v>
      </c>
      <c r="H1259" s="64">
        <v>492</v>
      </c>
      <c r="I1259" s="64">
        <v>600</v>
      </c>
    </row>
    <row r="1260" spans="1:9" x14ac:dyDescent="0.25">
      <c r="A1260" s="108" t="s">
        <v>2662</v>
      </c>
      <c r="B1260" s="34" t="s">
        <v>1330</v>
      </c>
      <c r="C1260" s="108"/>
      <c r="D1260" s="108"/>
      <c r="E1260" s="29" t="s">
        <v>1354</v>
      </c>
      <c r="F1260" s="35">
        <v>15</v>
      </c>
      <c r="G1260" s="64">
        <v>417</v>
      </c>
      <c r="H1260" s="64">
        <v>492</v>
      </c>
      <c r="I1260" s="64">
        <v>600</v>
      </c>
    </row>
    <row r="1261" spans="1:9" x14ac:dyDescent="0.25">
      <c r="A1261" s="108" t="s">
        <v>2663</v>
      </c>
      <c r="B1261" s="34" t="s">
        <v>1330</v>
      </c>
      <c r="C1261" s="108"/>
      <c r="D1261" s="108"/>
      <c r="E1261" s="29" t="s">
        <v>1355</v>
      </c>
      <c r="F1261" s="35">
        <v>15</v>
      </c>
      <c r="G1261" s="64">
        <v>417</v>
      </c>
      <c r="H1261" s="64">
        <v>492</v>
      </c>
      <c r="I1261" s="64">
        <v>600</v>
      </c>
    </row>
    <row r="1262" spans="1:9" x14ac:dyDescent="0.25">
      <c r="A1262" s="108" t="s">
        <v>2664</v>
      </c>
      <c r="B1262" s="34" t="s">
        <v>1330</v>
      </c>
      <c r="C1262" s="108"/>
      <c r="D1262" s="108"/>
      <c r="E1262" s="29" t="s">
        <v>1356</v>
      </c>
      <c r="F1262" s="35">
        <v>15</v>
      </c>
      <c r="G1262" s="64">
        <v>417</v>
      </c>
      <c r="H1262" s="64">
        <v>492</v>
      </c>
      <c r="I1262" s="64">
        <v>600</v>
      </c>
    </row>
    <row r="1263" spans="1:9" x14ac:dyDescent="0.25">
      <c r="A1263" s="108" t="s">
        <v>2665</v>
      </c>
      <c r="B1263" s="34" t="s">
        <v>1330</v>
      </c>
      <c r="C1263" s="108"/>
      <c r="D1263" s="108"/>
      <c r="E1263" s="29" t="s">
        <v>971</v>
      </c>
      <c r="F1263" s="35">
        <v>11</v>
      </c>
      <c r="G1263" s="64">
        <v>326</v>
      </c>
      <c r="H1263" s="64">
        <v>385</v>
      </c>
      <c r="I1263" s="64">
        <v>470</v>
      </c>
    </row>
    <row r="1264" spans="1:9" x14ac:dyDescent="0.25">
      <c r="A1264" s="108" t="s">
        <v>2666</v>
      </c>
      <c r="B1264" s="34" t="s">
        <v>1330</v>
      </c>
      <c r="C1264" s="108"/>
      <c r="D1264" s="108"/>
      <c r="E1264" s="29" t="s">
        <v>1070</v>
      </c>
      <c r="F1264" s="35">
        <v>6</v>
      </c>
      <c r="G1264" s="64">
        <v>181</v>
      </c>
      <c r="H1264" s="64">
        <v>213</v>
      </c>
      <c r="I1264" s="64">
        <v>260</v>
      </c>
    </row>
    <row r="1265" spans="1:9" x14ac:dyDescent="0.25">
      <c r="A1265" s="108" t="s">
        <v>2667</v>
      </c>
      <c r="B1265" s="34" t="s">
        <v>1330</v>
      </c>
      <c r="C1265" s="108"/>
      <c r="D1265" s="108"/>
      <c r="E1265" s="29" t="s">
        <v>1129</v>
      </c>
      <c r="F1265" s="35">
        <v>13</v>
      </c>
      <c r="G1265" s="64">
        <v>382</v>
      </c>
      <c r="H1265" s="64">
        <v>451</v>
      </c>
      <c r="I1265" s="64">
        <v>550</v>
      </c>
    </row>
    <row r="1266" spans="1:9" x14ac:dyDescent="0.25">
      <c r="A1266" s="108" t="s">
        <v>2668</v>
      </c>
      <c r="B1266" s="34" t="s">
        <v>1330</v>
      </c>
      <c r="C1266" s="108"/>
      <c r="D1266" s="108"/>
      <c r="E1266" s="29" t="s">
        <v>1130</v>
      </c>
      <c r="F1266" s="35">
        <v>13</v>
      </c>
      <c r="G1266" s="64">
        <v>382</v>
      </c>
      <c r="H1266" s="64">
        <v>451</v>
      </c>
      <c r="I1266" s="64">
        <v>550</v>
      </c>
    </row>
    <row r="1267" spans="1:9" x14ac:dyDescent="0.25">
      <c r="A1267" s="108" t="s">
        <v>2669</v>
      </c>
      <c r="B1267" s="34" t="s">
        <v>1330</v>
      </c>
      <c r="C1267" s="108"/>
      <c r="D1267" s="108"/>
      <c r="E1267" s="29" t="s">
        <v>1131</v>
      </c>
      <c r="F1267" s="35">
        <v>13</v>
      </c>
      <c r="G1267" s="64">
        <v>382</v>
      </c>
      <c r="H1267" s="64">
        <v>451</v>
      </c>
      <c r="I1267" s="64">
        <v>550</v>
      </c>
    </row>
    <row r="1268" spans="1:9" x14ac:dyDescent="0.25">
      <c r="A1268" s="108" t="s">
        <v>2670</v>
      </c>
      <c r="B1268" s="34" t="s">
        <v>1330</v>
      </c>
      <c r="C1268" s="108"/>
      <c r="D1268" s="108"/>
      <c r="E1268" s="29" t="s">
        <v>1132</v>
      </c>
      <c r="F1268" s="35">
        <v>13</v>
      </c>
      <c r="G1268" s="64">
        <v>382</v>
      </c>
      <c r="H1268" s="64">
        <v>451</v>
      </c>
      <c r="I1268" s="64">
        <v>550</v>
      </c>
    </row>
    <row r="1269" spans="1:9" x14ac:dyDescent="0.25">
      <c r="A1269" s="108" t="s">
        <v>2671</v>
      </c>
      <c r="B1269" s="34" t="s">
        <v>1055</v>
      </c>
      <c r="C1269" s="108"/>
      <c r="D1269" s="108"/>
      <c r="E1269" s="29" t="s">
        <v>1357</v>
      </c>
      <c r="F1269" s="35">
        <v>13</v>
      </c>
      <c r="G1269" s="64">
        <v>382</v>
      </c>
      <c r="H1269" s="64">
        <v>451</v>
      </c>
      <c r="I1269" s="64">
        <v>550</v>
      </c>
    </row>
    <row r="1270" spans="1:9" x14ac:dyDescent="0.25">
      <c r="A1270" s="108" t="s">
        <v>2672</v>
      </c>
      <c r="B1270" s="34" t="s">
        <v>1055</v>
      </c>
      <c r="C1270" s="108"/>
      <c r="D1270" s="108"/>
      <c r="E1270" s="29" t="s">
        <v>1358</v>
      </c>
      <c r="F1270" s="35">
        <v>13</v>
      </c>
      <c r="G1270" s="64">
        <v>382</v>
      </c>
      <c r="H1270" s="64">
        <v>451</v>
      </c>
      <c r="I1270" s="64">
        <v>550</v>
      </c>
    </row>
    <row r="1271" spans="1:9" x14ac:dyDescent="0.25">
      <c r="A1271" s="108" t="s">
        <v>2673</v>
      </c>
      <c r="B1271" s="34" t="s">
        <v>1140</v>
      </c>
      <c r="C1271" s="108"/>
      <c r="D1271" s="108"/>
      <c r="E1271" s="29" t="s">
        <v>1024</v>
      </c>
      <c r="F1271" s="35">
        <v>22</v>
      </c>
      <c r="G1271" s="64">
        <v>625</v>
      </c>
      <c r="H1271" s="64">
        <v>738</v>
      </c>
      <c r="I1271" s="64">
        <v>900</v>
      </c>
    </row>
    <row r="1272" spans="1:9" x14ac:dyDescent="0.25">
      <c r="A1272" s="108" t="s">
        <v>2674</v>
      </c>
      <c r="B1272" s="34" t="s">
        <v>1330</v>
      </c>
      <c r="C1272" s="108"/>
      <c r="D1272" s="108"/>
      <c r="E1272" s="29" t="s">
        <v>1082</v>
      </c>
      <c r="F1272" s="35">
        <v>17</v>
      </c>
      <c r="G1272" s="64">
        <v>500</v>
      </c>
      <c r="H1272" s="64">
        <v>590</v>
      </c>
      <c r="I1272" s="64">
        <v>720</v>
      </c>
    </row>
    <row r="1273" spans="1:9" x14ac:dyDescent="0.25">
      <c r="A1273" s="108" t="s">
        <v>2675</v>
      </c>
      <c r="B1273" s="34" t="s">
        <v>1330</v>
      </c>
      <c r="C1273" s="108"/>
      <c r="D1273" s="108"/>
      <c r="E1273" s="29" t="s">
        <v>1083</v>
      </c>
      <c r="F1273" s="35">
        <v>17</v>
      </c>
      <c r="G1273" s="64">
        <v>500</v>
      </c>
      <c r="H1273" s="64">
        <v>590</v>
      </c>
      <c r="I1273" s="64">
        <v>720</v>
      </c>
    </row>
    <row r="1274" spans="1:9" x14ac:dyDescent="0.25">
      <c r="A1274" s="108" t="s">
        <v>2676</v>
      </c>
      <c r="B1274" s="34" t="s">
        <v>1330</v>
      </c>
      <c r="C1274" s="108"/>
      <c r="D1274" s="108"/>
      <c r="E1274" s="29" t="s">
        <v>1084</v>
      </c>
      <c r="F1274" s="35">
        <v>17</v>
      </c>
      <c r="G1274" s="64">
        <v>500</v>
      </c>
      <c r="H1274" s="64">
        <v>590</v>
      </c>
      <c r="I1274" s="64">
        <v>720</v>
      </c>
    </row>
    <row r="1275" spans="1:9" x14ac:dyDescent="0.25">
      <c r="A1275" s="108" t="s">
        <v>2677</v>
      </c>
      <c r="B1275" s="34" t="s">
        <v>1055</v>
      </c>
      <c r="C1275" s="108"/>
      <c r="D1275" s="108"/>
      <c r="E1275" s="29" t="s">
        <v>1359</v>
      </c>
      <c r="F1275" s="35">
        <v>10</v>
      </c>
      <c r="G1275" s="64">
        <v>299</v>
      </c>
      <c r="H1275" s="64">
        <v>353</v>
      </c>
      <c r="I1275" s="64">
        <v>430</v>
      </c>
    </row>
    <row r="1276" spans="1:9" x14ac:dyDescent="0.25">
      <c r="A1276" s="108" t="s">
        <v>2678</v>
      </c>
      <c r="B1276" s="34" t="s">
        <v>1055</v>
      </c>
      <c r="C1276" s="108"/>
      <c r="D1276" s="108"/>
      <c r="E1276" s="29" t="s">
        <v>1360</v>
      </c>
      <c r="F1276" s="35">
        <v>10</v>
      </c>
      <c r="G1276" s="64">
        <v>299</v>
      </c>
      <c r="H1276" s="64">
        <v>353</v>
      </c>
      <c r="I1276" s="64">
        <v>430</v>
      </c>
    </row>
    <row r="1277" spans="1:9" x14ac:dyDescent="0.25">
      <c r="A1277" s="108" t="s">
        <v>2679</v>
      </c>
      <c r="B1277" s="34" t="s">
        <v>1055</v>
      </c>
      <c r="C1277" s="108"/>
      <c r="D1277" s="108"/>
      <c r="E1277" s="29" t="s">
        <v>1248</v>
      </c>
      <c r="F1277" s="35">
        <v>10</v>
      </c>
      <c r="G1277" s="64">
        <v>299</v>
      </c>
      <c r="H1277" s="64">
        <v>353</v>
      </c>
      <c r="I1277" s="64">
        <v>430</v>
      </c>
    </row>
    <row r="1278" spans="1:9" x14ac:dyDescent="0.25">
      <c r="A1278" s="108" t="s">
        <v>2680</v>
      </c>
      <c r="B1278" s="34" t="s">
        <v>1055</v>
      </c>
      <c r="C1278" s="108"/>
      <c r="D1278" s="108"/>
      <c r="E1278" s="29" t="s">
        <v>1361</v>
      </c>
      <c r="F1278" s="35">
        <v>10</v>
      </c>
      <c r="G1278" s="64">
        <v>299</v>
      </c>
      <c r="H1278" s="64">
        <v>353</v>
      </c>
      <c r="I1278" s="64">
        <v>430</v>
      </c>
    </row>
    <row r="1279" spans="1:9" x14ac:dyDescent="0.25">
      <c r="A1279" s="108" t="s">
        <v>2681</v>
      </c>
      <c r="B1279" s="34" t="s">
        <v>1055</v>
      </c>
      <c r="C1279" s="108"/>
      <c r="D1279" s="108"/>
      <c r="E1279" s="29" t="s">
        <v>1362</v>
      </c>
      <c r="F1279" s="35">
        <v>10</v>
      </c>
      <c r="G1279" s="64">
        <v>299</v>
      </c>
      <c r="H1279" s="64">
        <v>353</v>
      </c>
      <c r="I1279" s="64">
        <v>430</v>
      </c>
    </row>
    <row r="1280" spans="1:9" x14ac:dyDescent="0.25">
      <c r="A1280" s="108" t="s">
        <v>2682</v>
      </c>
      <c r="B1280" s="34" t="s">
        <v>1330</v>
      </c>
      <c r="C1280" s="108"/>
      <c r="D1280" s="108"/>
      <c r="E1280" s="29" t="s">
        <v>1085</v>
      </c>
      <c r="F1280" s="35">
        <v>3</v>
      </c>
      <c r="G1280" s="64">
        <v>80</v>
      </c>
      <c r="H1280" s="64">
        <v>94</v>
      </c>
      <c r="I1280" s="64">
        <v>115</v>
      </c>
    </row>
    <row r="1281" spans="1:9" x14ac:dyDescent="0.25">
      <c r="A1281" s="108" t="s">
        <v>2683</v>
      </c>
      <c r="B1281" s="34" t="s">
        <v>1330</v>
      </c>
      <c r="C1281" s="108"/>
      <c r="D1281" s="108"/>
      <c r="E1281" s="29" t="s">
        <v>1086</v>
      </c>
      <c r="F1281" s="35">
        <v>6</v>
      </c>
      <c r="G1281" s="64">
        <v>174</v>
      </c>
      <c r="H1281" s="64">
        <v>205</v>
      </c>
      <c r="I1281" s="64">
        <v>250</v>
      </c>
    </row>
    <row r="1282" spans="1:9" x14ac:dyDescent="0.25">
      <c r="A1282" s="108" t="s">
        <v>2684</v>
      </c>
      <c r="B1282" s="34" t="s">
        <v>1342</v>
      </c>
      <c r="C1282" s="108"/>
      <c r="D1282" s="108"/>
      <c r="E1282" s="61" t="s">
        <v>1363</v>
      </c>
      <c r="F1282" s="35">
        <v>4</v>
      </c>
      <c r="G1282" s="64">
        <v>129</v>
      </c>
      <c r="H1282" s="64">
        <v>152</v>
      </c>
      <c r="I1282" s="64">
        <v>185</v>
      </c>
    </row>
    <row r="1283" spans="1:9" x14ac:dyDescent="0.25">
      <c r="A1283" s="108" t="s">
        <v>2685</v>
      </c>
      <c r="B1283" s="34" t="s">
        <v>1055</v>
      </c>
      <c r="C1283" s="108"/>
      <c r="D1283" s="108"/>
      <c r="E1283" s="29" t="s">
        <v>1152</v>
      </c>
      <c r="F1283" s="35">
        <v>10</v>
      </c>
      <c r="G1283" s="64">
        <v>299</v>
      </c>
      <c r="H1283" s="64">
        <v>353</v>
      </c>
      <c r="I1283" s="64">
        <v>430</v>
      </c>
    </row>
    <row r="1284" spans="1:9" x14ac:dyDescent="0.25">
      <c r="A1284" s="108" t="s">
        <v>2686</v>
      </c>
      <c r="B1284" s="34" t="s">
        <v>1055</v>
      </c>
      <c r="C1284" s="108"/>
      <c r="D1284" s="108"/>
      <c r="E1284" s="29" t="s">
        <v>1153</v>
      </c>
      <c r="F1284" s="35">
        <v>10</v>
      </c>
      <c r="G1284" s="64">
        <v>299</v>
      </c>
      <c r="H1284" s="64">
        <v>353</v>
      </c>
      <c r="I1284" s="64">
        <v>430</v>
      </c>
    </row>
    <row r="1285" spans="1:9" x14ac:dyDescent="0.25">
      <c r="A1285" s="108" t="s">
        <v>2687</v>
      </c>
      <c r="B1285" s="34" t="s">
        <v>1055</v>
      </c>
      <c r="C1285" s="108"/>
      <c r="D1285" s="108"/>
      <c r="E1285" s="29" t="s">
        <v>1154</v>
      </c>
      <c r="F1285" s="35">
        <v>10</v>
      </c>
      <c r="G1285" s="64">
        <v>299</v>
      </c>
      <c r="H1285" s="64">
        <v>353</v>
      </c>
      <c r="I1285" s="64">
        <v>430</v>
      </c>
    </row>
    <row r="1286" spans="1:9" x14ac:dyDescent="0.25">
      <c r="A1286" s="108" t="s">
        <v>2688</v>
      </c>
      <c r="B1286" s="34" t="s">
        <v>1055</v>
      </c>
      <c r="C1286" s="108"/>
      <c r="D1286" s="108"/>
      <c r="E1286" s="29" t="s">
        <v>1155</v>
      </c>
      <c r="F1286" s="35">
        <v>10</v>
      </c>
      <c r="G1286" s="64">
        <v>299</v>
      </c>
      <c r="H1286" s="64">
        <v>353</v>
      </c>
      <c r="I1286" s="64">
        <v>430</v>
      </c>
    </row>
    <row r="1287" spans="1:9" x14ac:dyDescent="0.25">
      <c r="A1287" s="108" t="s">
        <v>2689</v>
      </c>
      <c r="B1287" s="34" t="s">
        <v>1055</v>
      </c>
      <c r="C1287" s="108"/>
      <c r="D1287" s="108"/>
      <c r="E1287" s="29" t="s">
        <v>1156</v>
      </c>
      <c r="F1287" s="35">
        <v>10</v>
      </c>
      <c r="G1287" s="64">
        <v>299</v>
      </c>
      <c r="H1287" s="64">
        <v>353</v>
      </c>
      <c r="I1287" s="64">
        <v>430</v>
      </c>
    </row>
    <row r="1288" spans="1:9" x14ac:dyDescent="0.25">
      <c r="A1288" s="108" t="s">
        <v>2690</v>
      </c>
      <c r="B1288" s="34" t="s">
        <v>1140</v>
      </c>
      <c r="C1288" s="108"/>
      <c r="D1288" s="108"/>
      <c r="E1288" s="29" t="s">
        <v>978</v>
      </c>
      <c r="F1288" s="35">
        <v>8</v>
      </c>
      <c r="G1288" s="64">
        <v>243</v>
      </c>
      <c r="H1288" s="64">
        <v>287</v>
      </c>
      <c r="I1288" s="64">
        <v>350</v>
      </c>
    </row>
    <row r="1289" spans="1:9" x14ac:dyDescent="0.25">
      <c r="A1289" s="108" t="s">
        <v>2691</v>
      </c>
      <c r="B1289" s="34" t="s">
        <v>1140</v>
      </c>
      <c r="C1289" s="108"/>
      <c r="D1289" s="108"/>
      <c r="E1289" s="29" t="s">
        <v>979</v>
      </c>
      <c r="F1289" s="35">
        <v>8</v>
      </c>
      <c r="G1289" s="64">
        <v>243</v>
      </c>
      <c r="H1289" s="64">
        <v>287</v>
      </c>
      <c r="I1289" s="64">
        <v>350</v>
      </c>
    </row>
    <row r="1290" spans="1:9" x14ac:dyDescent="0.25">
      <c r="A1290" s="108" t="s">
        <v>2692</v>
      </c>
      <c r="B1290" s="34" t="s">
        <v>1140</v>
      </c>
      <c r="C1290" s="108"/>
      <c r="D1290" s="108"/>
      <c r="E1290" s="29" t="s">
        <v>804</v>
      </c>
      <c r="F1290" s="35">
        <v>8</v>
      </c>
      <c r="G1290" s="64">
        <v>243</v>
      </c>
      <c r="H1290" s="64">
        <v>287</v>
      </c>
      <c r="I1290" s="64">
        <v>350</v>
      </c>
    </row>
    <row r="1291" spans="1:9" x14ac:dyDescent="0.25">
      <c r="A1291" s="108" t="s">
        <v>2693</v>
      </c>
      <c r="B1291" s="34" t="s">
        <v>1140</v>
      </c>
      <c r="C1291" s="108"/>
      <c r="D1291" s="108"/>
      <c r="E1291" s="29" t="s">
        <v>980</v>
      </c>
      <c r="F1291" s="35">
        <v>8</v>
      </c>
      <c r="G1291" s="64">
        <v>243</v>
      </c>
      <c r="H1291" s="64">
        <v>287</v>
      </c>
      <c r="I1291" s="64">
        <v>350</v>
      </c>
    </row>
    <row r="1292" spans="1:9" x14ac:dyDescent="0.25">
      <c r="A1292" s="108" t="s">
        <v>2694</v>
      </c>
      <c r="B1292" s="34" t="s">
        <v>1140</v>
      </c>
      <c r="C1292" s="108"/>
      <c r="D1292" s="108"/>
      <c r="E1292" s="29" t="s">
        <v>844</v>
      </c>
      <c r="F1292" s="35">
        <v>8</v>
      </c>
      <c r="G1292" s="64">
        <v>243</v>
      </c>
      <c r="H1292" s="64">
        <v>287</v>
      </c>
      <c r="I1292" s="64">
        <v>350</v>
      </c>
    </row>
    <row r="1293" spans="1:9" x14ac:dyDescent="0.25">
      <c r="A1293" s="108" t="s">
        <v>2695</v>
      </c>
      <c r="B1293" s="34" t="s">
        <v>1140</v>
      </c>
      <c r="C1293" s="108"/>
      <c r="D1293" s="108"/>
      <c r="E1293" s="29" t="s">
        <v>1157</v>
      </c>
      <c r="F1293" s="35">
        <v>10</v>
      </c>
      <c r="G1293" s="64">
        <v>299</v>
      </c>
      <c r="H1293" s="64">
        <v>353</v>
      </c>
      <c r="I1293" s="64">
        <v>430</v>
      </c>
    </row>
    <row r="1294" spans="1:9" x14ac:dyDescent="0.25">
      <c r="A1294" s="108" t="s">
        <v>2696</v>
      </c>
      <c r="B1294" s="34" t="s">
        <v>1140</v>
      </c>
      <c r="C1294" s="108"/>
      <c r="D1294" s="108"/>
      <c r="E1294" s="29" t="s">
        <v>1158</v>
      </c>
      <c r="F1294" s="35">
        <v>10</v>
      </c>
      <c r="G1294" s="64">
        <v>299</v>
      </c>
      <c r="H1294" s="64">
        <v>353</v>
      </c>
      <c r="I1294" s="64">
        <v>430</v>
      </c>
    </row>
    <row r="1295" spans="1:9" x14ac:dyDescent="0.25">
      <c r="A1295" s="108" t="s">
        <v>2697</v>
      </c>
      <c r="B1295" s="34" t="s">
        <v>1140</v>
      </c>
      <c r="C1295" s="108"/>
      <c r="D1295" s="108"/>
      <c r="E1295" s="29" t="s">
        <v>1159</v>
      </c>
      <c r="F1295" s="35">
        <v>10</v>
      </c>
      <c r="G1295" s="64">
        <v>299</v>
      </c>
      <c r="H1295" s="64">
        <v>353</v>
      </c>
      <c r="I1295" s="64">
        <v>430</v>
      </c>
    </row>
    <row r="1296" spans="1:9" x14ac:dyDescent="0.25">
      <c r="A1296" s="108" t="s">
        <v>2698</v>
      </c>
      <c r="B1296" s="34" t="s">
        <v>1140</v>
      </c>
      <c r="C1296" s="108"/>
      <c r="D1296" s="108"/>
      <c r="E1296" s="29" t="s">
        <v>1160</v>
      </c>
      <c r="F1296" s="35">
        <v>10</v>
      </c>
      <c r="G1296" s="64">
        <v>299</v>
      </c>
      <c r="H1296" s="64">
        <v>353</v>
      </c>
      <c r="I1296" s="64">
        <v>430</v>
      </c>
    </row>
    <row r="1297" spans="1:9" x14ac:dyDescent="0.25">
      <c r="A1297" s="108" t="s">
        <v>2699</v>
      </c>
      <c r="B1297" s="34" t="s">
        <v>1140</v>
      </c>
      <c r="C1297" s="108"/>
      <c r="D1297" s="108"/>
      <c r="E1297" s="29" t="s">
        <v>1161</v>
      </c>
      <c r="F1297" s="35">
        <v>10</v>
      </c>
      <c r="G1297" s="64">
        <v>299</v>
      </c>
      <c r="H1297" s="64">
        <v>353</v>
      </c>
      <c r="I1297" s="64">
        <v>430</v>
      </c>
    </row>
    <row r="1298" spans="1:9" x14ac:dyDescent="0.25">
      <c r="A1298" s="108" t="s">
        <v>2700</v>
      </c>
      <c r="B1298" s="34" t="s">
        <v>1055</v>
      </c>
      <c r="C1298" s="108"/>
      <c r="D1298" s="108"/>
      <c r="E1298" s="29" t="s">
        <v>1071</v>
      </c>
      <c r="F1298" s="35">
        <v>21</v>
      </c>
      <c r="G1298" s="64">
        <v>612</v>
      </c>
      <c r="H1298" s="64">
        <v>722</v>
      </c>
      <c r="I1298" s="64">
        <v>880</v>
      </c>
    </row>
    <row r="1299" spans="1:9" x14ac:dyDescent="0.25">
      <c r="A1299" s="108" t="s">
        <v>2701</v>
      </c>
      <c r="B1299" s="34" t="s">
        <v>1055</v>
      </c>
      <c r="C1299" s="108"/>
      <c r="D1299" s="108"/>
      <c r="E1299" s="29" t="s">
        <v>1072</v>
      </c>
      <c r="F1299" s="35">
        <v>21</v>
      </c>
      <c r="G1299" s="64">
        <v>612</v>
      </c>
      <c r="H1299" s="64">
        <v>722</v>
      </c>
      <c r="I1299" s="64">
        <v>880</v>
      </c>
    </row>
    <row r="1300" spans="1:9" x14ac:dyDescent="0.25">
      <c r="A1300" s="108" t="s">
        <v>2702</v>
      </c>
      <c r="B1300" s="34" t="s">
        <v>1055</v>
      </c>
      <c r="C1300" s="108"/>
      <c r="D1300" s="108"/>
      <c r="E1300" s="29" t="s">
        <v>1073</v>
      </c>
      <c r="F1300" s="35">
        <v>21</v>
      </c>
      <c r="G1300" s="64">
        <v>612</v>
      </c>
      <c r="H1300" s="64">
        <v>722</v>
      </c>
      <c r="I1300" s="64">
        <v>880</v>
      </c>
    </row>
    <row r="1301" spans="1:9" x14ac:dyDescent="0.25">
      <c r="A1301" s="108" t="s">
        <v>2703</v>
      </c>
      <c r="B1301" s="34" t="s">
        <v>1055</v>
      </c>
      <c r="C1301" s="108"/>
      <c r="D1301" s="108"/>
      <c r="E1301" s="29" t="s">
        <v>1074</v>
      </c>
      <c r="F1301" s="35">
        <v>21</v>
      </c>
      <c r="G1301" s="64">
        <v>612</v>
      </c>
      <c r="H1301" s="64">
        <v>722</v>
      </c>
      <c r="I1301" s="64">
        <v>880</v>
      </c>
    </row>
    <row r="1302" spans="1:9" x14ac:dyDescent="0.25">
      <c r="A1302" s="108" t="s">
        <v>2704</v>
      </c>
      <c r="B1302" s="34" t="s">
        <v>1055</v>
      </c>
      <c r="C1302" s="108"/>
      <c r="D1302" s="108"/>
      <c r="E1302" s="29" t="s">
        <v>1075</v>
      </c>
      <c r="F1302" s="35">
        <v>21</v>
      </c>
      <c r="G1302" s="64">
        <v>612</v>
      </c>
      <c r="H1302" s="64">
        <v>722</v>
      </c>
      <c r="I1302" s="64">
        <v>880</v>
      </c>
    </row>
    <row r="1303" spans="1:9" x14ac:dyDescent="0.25">
      <c r="A1303" s="108" t="s">
        <v>2705</v>
      </c>
      <c r="B1303" s="34" t="s">
        <v>1330</v>
      </c>
      <c r="C1303" s="108"/>
      <c r="D1303" s="108"/>
      <c r="E1303" s="29" t="s">
        <v>657</v>
      </c>
      <c r="F1303" s="35">
        <v>8</v>
      </c>
      <c r="G1303" s="64">
        <v>243</v>
      </c>
      <c r="H1303" s="64">
        <v>287</v>
      </c>
      <c r="I1303" s="64">
        <v>350</v>
      </c>
    </row>
    <row r="1304" spans="1:9" x14ac:dyDescent="0.25">
      <c r="A1304" s="108" t="s">
        <v>2706</v>
      </c>
      <c r="B1304" s="34" t="s">
        <v>1330</v>
      </c>
      <c r="C1304" s="108"/>
      <c r="D1304" s="108"/>
      <c r="E1304" s="29" t="s">
        <v>1087</v>
      </c>
      <c r="F1304" s="35">
        <v>9</v>
      </c>
      <c r="G1304" s="64">
        <v>250</v>
      </c>
      <c r="H1304" s="64">
        <v>295</v>
      </c>
      <c r="I1304" s="64">
        <v>360</v>
      </c>
    </row>
    <row r="1305" spans="1:9" x14ac:dyDescent="0.25">
      <c r="A1305" s="108" t="s">
        <v>2707</v>
      </c>
      <c r="B1305" s="34" t="s">
        <v>1330</v>
      </c>
      <c r="C1305" s="108"/>
      <c r="D1305" s="108"/>
      <c r="E1305" s="29" t="s">
        <v>1088</v>
      </c>
      <c r="F1305" s="35">
        <v>9</v>
      </c>
      <c r="G1305" s="64">
        <v>250</v>
      </c>
      <c r="H1305" s="64">
        <v>295</v>
      </c>
      <c r="I1305" s="64">
        <v>360</v>
      </c>
    </row>
    <row r="1306" spans="1:9" x14ac:dyDescent="0.25">
      <c r="A1306" s="108" t="s">
        <v>2708</v>
      </c>
      <c r="B1306" s="34" t="s">
        <v>1330</v>
      </c>
      <c r="C1306" s="108"/>
      <c r="D1306" s="108"/>
      <c r="E1306" s="29" t="s">
        <v>1076</v>
      </c>
      <c r="F1306" s="35">
        <v>11</v>
      </c>
      <c r="G1306" s="64">
        <v>306</v>
      </c>
      <c r="H1306" s="64">
        <v>361</v>
      </c>
      <c r="I1306" s="64">
        <v>440</v>
      </c>
    </row>
    <row r="1307" spans="1:9" x14ac:dyDescent="0.25">
      <c r="A1307" s="108" t="s">
        <v>2709</v>
      </c>
      <c r="B1307" s="34" t="s">
        <v>1330</v>
      </c>
      <c r="C1307" s="108"/>
      <c r="D1307" s="108"/>
      <c r="E1307" s="29" t="s">
        <v>1077</v>
      </c>
      <c r="F1307" s="35">
        <v>11</v>
      </c>
      <c r="G1307" s="64">
        <v>306</v>
      </c>
      <c r="H1307" s="64">
        <v>361</v>
      </c>
      <c r="I1307" s="64">
        <v>440</v>
      </c>
    </row>
    <row r="1308" spans="1:9" x14ac:dyDescent="0.25">
      <c r="A1308" s="108" t="s">
        <v>2710</v>
      </c>
      <c r="B1308" s="34" t="s">
        <v>1330</v>
      </c>
      <c r="C1308" s="108"/>
      <c r="D1308" s="108"/>
      <c r="E1308" s="29" t="s">
        <v>1078</v>
      </c>
      <c r="F1308" s="35">
        <v>11</v>
      </c>
      <c r="G1308" s="64">
        <v>306</v>
      </c>
      <c r="H1308" s="64">
        <v>361</v>
      </c>
      <c r="I1308" s="64">
        <v>440</v>
      </c>
    </row>
    <row r="1309" spans="1:9" x14ac:dyDescent="0.25">
      <c r="A1309" s="108" t="s">
        <v>2711</v>
      </c>
      <c r="B1309" s="34" t="s">
        <v>1330</v>
      </c>
      <c r="C1309" s="108"/>
      <c r="D1309" s="108"/>
      <c r="E1309" s="29" t="s">
        <v>1364</v>
      </c>
      <c r="F1309" s="35">
        <v>11</v>
      </c>
      <c r="G1309" s="64">
        <v>306</v>
      </c>
      <c r="H1309" s="64">
        <v>361</v>
      </c>
      <c r="I1309" s="64">
        <v>440</v>
      </c>
    </row>
    <row r="1310" spans="1:9" x14ac:dyDescent="0.25">
      <c r="A1310" s="108" t="s">
        <v>2712</v>
      </c>
      <c r="B1310" s="34" t="s">
        <v>1330</v>
      </c>
      <c r="C1310" s="108"/>
      <c r="D1310" s="108"/>
      <c r="E1310" s="29" t="s">
        <v>1365</v>
      </c>
      <c r="F1310" s="35">
        <v>11</v>
      </c>
      <c r="G1310" s="64">
        <v>306</v>
      </c>
      <c r="H1310" s="64">
        <v>361</v>
      </c>
      <c r="I1310" s="64">
        <v>440</v>
      </c>
    </row>
    <row r="1311" spans="1:9" x14ac:dyDescent="0.25">
      <c r="A1311" s="108" t="s">
        <v>2713</v>
      </c>
      <c r="B1311" s="34" t="s">
        <v>1330</v>
      </c>
      <c r="C1311" s="108"/>
      <c r="D1311" s="108"/>
      <c r="E1311" s="29" t="s">
        <v>1366</v>
      </c>
      <c r="F1311" s="35">
        <v>11</v>
      </c>
      <c r="G1311" s="64">
        <v>306</v>
      </c>
      <c r="H1311" s="64">
        <v>361</v>
      </c>
      <c r="I1311" s="64">
        <v>440</v>
      </c>
    </row>
    <row r="1312" spans="1:9" x14ac:dyDescent="0.25">
      <c r="A1312" s="108" t="s">
        <v>2714</v>
      </c>
      <c r="B1312" s="34" t="s">
        <v>1330</v>
      </c>
      <c r="C1312" s="108"/>
      <c r="D1312" s="108"/>
      <c r="E1312" s="29" t="s">
        <v>1367</v>
      </c>
      <c r="F1312" s="35">
        <v>11</v>
      </c>
      <c r="G1312" s="64">
        <v>306</v>
      </c>
      <c r="H1312" s="64">
        <v>361</v>
      </c>
      <c r="I1312" s="64">
        <v>440</v>
      </c>
    </row>
    <row r="1313" spans="1:9" x14ac:dyDescent="0.25">
      <c r="A1313" s="108" t="s">
        <v>2715</v>
      </c>
      <c r="B1313" s="34" t="s">
        <v>1330</v>
      </c>
      <c r="C1313" s="108"/>
      <c r="D1313" s="108"/>
      <c r="E1313" s="29" t="s">
        <v>1368</v>
      </c>
      <c r="F1313" s="35">
        <v>11</v>
      </c>
      <c r="G1313" s="64">
        <v>306</v>
      </c>
      <c r="H1313" s="64">
        <v>361</v>
      </c>
      <c r="I1313" s="64">
        <v>440</v>
      </c>
    </row>
    <row r="1314" spans="1:9" x14ac:dyDescent="0.25">
      <c r="A1314" s="65" t="s">
        <v>1168</v>
      </c>
      <c r="B1314" s="26"/>
      <c r="C1314" s="26"/>
      <c r="D1314" s="26"/>
      <c r="E1314" s="25"/>
      <c r="F1314" s="73"/>
      <c r="G1314" s="73"/>
      <c r="H1314" s="73"/>
      <c r="I1314" s="71"/>
    </row>
    <row r="1315" spans="1:9" x14ac:dyDescent="0.25">
      <c r="A1315" s="88" t="s">
        <v>2716</v>
      </c>
      <c r="B1315" s="108"/>
      <c r="C1315" s="108"/>
      <c r="D1315" s="108"/>
      <c r="E1315" s="66" t="s">
        <v>597</v>
      </c>
      <c r="F1315" s="113">
        <v>100</v>
      </c>
      <c r="G1315" s="114">
        <v>2501</v>
      </c>
      <c r="H1315" s="114">
        <v>2951</v>
      </c>
      <c r="I1315" s="115">
        <v>3599</v>
      </c>
    </row>
    <row r="1316" spans="1:9" x14ac:dyDescent="0.25">
      <c r="A1316" s="108" t="s">
        <v>2717</v>
      </c>
      <c r="B1316" s="108"/>
      <c r="C1316" s="108"/>
      <c r="D1316" s="108"/>
      <c r="E1316" s="72" t="s">
        <v>1369</v>
      </c>
      <c r="F1316" s="113"/>
      <c r="G1316" s="114"/>
      <c r="H1316" s="114"/>
      <c r="I1316" s="115"/>
    </row>
    <row r="1317" spans="1:9" x14ac:dyDescent="0.25">
      <c r="A1317" s="88" t="s">
        <v>1445</v>
      </c>
      <c r="B1317" s="108"/>
      <c r="C1317" s="108"/>
      <c r="D1317" s="108"/>
      <c r="E1317" s="25" t="s">
        <v>1194</v>
      </c>
      <c r="F1317" s="113">
        <v>5</v>
      </c>
      <c r="G1317" s="114">
        <v>138</v>
      </c>
      <c r="H1317" s="114">
        <v>163</v>
      </c>
      <c r="I1317" s="115">
        <v>199</v>
      </c>
    </row>
    <row r="1318" spans="1:9" x14ac:dyDescent="0.25">
      <c r="A1318" s="88" t="s">
        <v>1446</v>
      </c>
      <c r="B1318" s="108"/>
      <c r="C1318" s="108"/>
      <c r="D1318" s="108"/>
      <c r="E1318" s="25" t="s">
        <v>1195</v>
      </c>
      <c r="F1318" s="113">
        <v>6</v>
      </c>
      <c r="G1318" s="114">
        <v>173</v>
      </c>
      <c r="H1318" s="114">
        <v>204</v>
      </c>
      <c r="I1318" s="115">
        <v>249</v>
      </c>
    </row>
    <row r="1319" spans="1:9" x14ac:dyDescent="0.25">
      <c r="A1319" s="88" t="s">
        <v>2083</v>
      </c>
      <c r="B1319" s="108"/>
      <c r="C1319" s="108"/>
      <c r="D1319" s="108"/>
      <c r="E1319" s="66" t="s">
        <v>1309</v>
      </c>
      <c r="F1319" s="113">
        <v>8</v>
      </c>
      <c r="G1319" s="114">
        <v>222</v>
      </c>
      <c r="H1319" s="114">
        <v>262</v>
      </c>
      <c r="I1319" s="115">
        <v>319</v>
      </c>
    </row>
    <row r="1320" spans="1:9" x14ac:dyDescent="0.25">
      <c r="A1320" s="108" t="s">
        <v>2717</v>
      </c>
      <c r="B1320" s="108"/>
      <c r="C1320" s="108"/>
      <c r="D1320" s="108"/>
      <c r="E1320" s="72" t="s">
        <v>1370</v>
      </c>
      <c r="F1320" s="113"/>
      <c r="G1320" s="113"/>
      <c r="H1320" s="113"/>
      <c r="I1320" s="115"/>
    </row>
    <row r="1321" spans="1:9" x14ac:dyDescent="0.25">
      <c r="A1321" s="88" t="s">
        <v>1440</v>
      </c>
      <c r="B1321" s="108"/>
      <c r="C1321" s="108"/>
      <c r="D1321" s="108"/>
      <c r="E1321" s="25" t="s">
        <v>1189</v>
      </c>
      <c r="F1321" s="113">
        <v>2</v>
      </c>
      <c r="G1321" s="114">
        <v>48</v>
      </c>
      <c r="H1321" s="114">
        <v>57</v>
      </c>
      <c r="I1321" s="115">
        <v>69</v>
      </c>
    </row>
    <row r="1322" spans="1:9" x14ac:dyDescent="0.25">
      <c r="A1322" s="88" t="s">
        <v>1441</v>
      </c>
      <c r="B1322" s="108"/>
      <c r="C1322" s="108"/>
      <c r="D1322" s="108"/>
      <c r="E1322" s="25" t="s">
        <v>1190</v>
      </c>
      <c r="F1322" s="113">
        <v>5</v>
      </c>
      <c r="G1322" s="114">
        <v>138</v>
      </c>
      <c r="H1322" s="114">
        <v>163</v>
      </c>
      <c r="I1322" s="115">
        <v>199</v>
      </c>
    </row>
    <row r="1323" spans="1:9" x14ac:dyDescent="0.25">
      <c r="A1323" s="88" t="s">
        <v>2084</v>
      </c>
      <c r="B1323" s="108"/>
      <c r="C1323" s="108"/>
      <c r="D1323" s="108"/>
      <c r="E1323" s="66" t="s">
        <v>1310</v>
      </c>
      <c r="F1323" s="113">
        <v>5</v>
      </c>
      <c r="G1323" s="114">
        <v>153</v>
      </c>
      <c r="H1323" s="114">
        <v>180</v>
      </c>
      <c r="I1323" s="115">
        <v>219</v>
      </c>
    </row>
    <row r="1324" spans="1:9" x14ac:dyDescent="0.25">
      <c r="A1324" s="108" t="s">
        <v>2717</v>
      </c>
      <c r="B1324" s="108"/>
      <c r="C1324" s="108"/>
      <c r="D1324" s="108"/>
      <c r="E1324" s="72" t="s">
        <v>1371</v>
      </c>
      <c r="F1324" s="113"/>
      <c r="G1324" s="114"/>
      <c r="H1324" s="114"/>
      <c r="I1324" s="115"/>
    </row>
    <row r="1325" spans="1:9" x14ac:dyDescent="0.25">
      <c r="A1325" s="88" t="s">
        <v>1625</v>
      </c>
      <c r="B1325" s="108"/>
      <c r="C1325" s="108"/>
      <c r="D1325" s="108"/>
      <c r="E1325" s="25" t="s">
        <v>1372</v>
      </c>
      <c r="F1325" s="113">
        <v>10</v>
      </c>
      <c r="G1325" s="114">
        <v>277</v>
      </c>
      <c r="H1325" s="114">
        <v>327</v>
      </c>
      <c r="I1325" s="115">
        <v>399</v>
      </c>
    </row>
    <row r="1326" spans="1:9" x14ac:dyDescent="0.25">
      <c r="A1326" s="88" t="s">
        <v>1626</v>
      </c>
      <c r="B1326" s="108"/>
      <c r="C1326" s="108"/>
      <c r="D1326" s="108"/>
      <c r="E1326" s="25" t="s">
        <v>907</v>
      </c>
      <c r="F1326" s="113">
        <v>10</v>
      </c>
      <c r="G1326" s="114">
        <v>277</v>
      </c>
      <c r="H1326" s="114">
        <v>327</v>
      </c>
      <c r="I1326" s="115">
        <v>399</v>
      </c>
    </row>
    <row r="1327" spans="1:9" x14ac:dyDescent="0.25">
      <c r="A1327" s="88" t="s">
        <v>2085</v>
      </c>
      <c r="B1327" s="108"/>
      <c r="C1327" s="108"/>
      <c r="D1327" s="108"/>
      <c r="E1327" s="66" t="s">
        <v>1311</v>
      </c>
      <c r="F1327" s="113">
        <v>14</v>
      </c>
      <c r="G1327" s="114">
        <v>396</v>
      </c>
      <c r="H1327" s="114">
        <v>467</v>
      </c>
      <c r="I1327" s="115">
        <v>569</v>
      </c>
    </row>
    <row r="1328" spans="1:9" x14ac:dyDescent="0.25">
      <c r="A1328" s="108" t="s">
        <v>2717</v>
      </c>
      <c r="B1328" s="108"/>
      <c r="C1328" s="108"/>
      <c r="D1328" s="108"/>
      <c r="E1328" s="72" t="s">
        <v>1373</v>
      </c>
      <c r="F1328" s="113"/>
      <c r="G1328" s="114"/>
      <c r="H1328" s="114"/>
      <c r="I1328" s="115"/>
    </row>
    <row r="1329" spans="1:9" x14ac:dyDescent="0.25">
      <c r="A1329" s="88" t="s">
        <v>1823</v>
      </c>
      <c r="B1329" s="108"/>
      <c r="C1329" s="108"/>
      <c r="D1329" s="108"/>
      <c r="E1329" s="25" t="s">
        <v>549</v>
      </c>
      <c r="F1329" s="113">
        <v>8</v>
      </c>
      <c r="G1329" s="114">
        <v>243</v>
      </c>
      <c r="H1329" s="114">
        <v>287</v>
      </c>
      <c r="I1329" s="115">
        <v>350</v>
      </c>
    </row>
    <row r="1330" spans="1:9" x14ac:dyDescent="0.25">
      <c r="A1330" s="88" t="s">
        <v>1983</v>
      </c>
      <c r="B1330" s="108"/>
      <c r="C1330" s="108"/>
      <c r="D1330" s="108"/>
      <c r="E1330" s="25" t="s">
        <v>690</v>
      </c>
      <c r="F1330" s="113">
        <v>6</v>
      </c>
      <c r="G1330" s="114">
        <v>160</v>
      </c>
      <c r="H1330" s="114">
        <v>189</v>
      </c>
      <c r="I1330" s="115">
        <v>230</v>
      </c>
    </row>
    <row r="1331" spans="1:9" x14ac:dyDescent="0.25">
      <c r="A1331" s="88" t="s">
        <v>2086</v>
      </c>
      <c r="B1331" s="108"/>
      <c r="C1331" s="108"/>
      <c r="D1331" s="108"/>
      <c r="E1331" s="66" t="s">
        <v>1312</v>
      </c>
      <c r="F1331" s="113">
        <v>5</v>
      </c>
      <c r="G1331" s="114">
        <v>138</v>
      </c>
      <c r="H1331" s="114">
        <v>163</v>
      </c>
      <c r="I1331" s="115">
        <v>199</v>
      </c>
    </row>
    <row r="1332" spans="1:9" x14ac:dyDescent="0.25">
      <c r="A1332" s="108" t="s">
        <v>2717</v>
      </c>
      <c r="B1332" s="108"/>
      <c r="C1332" s="108"/>
      <c r="D1332" s="108"/>
      <c r="E1332" s="72" t="s">
        <v>1374</v>
      </c>
      <c r="F1332" s="113"/>
      <c r="G1332" s="114"/>
      <c r="H1332" s="114"/>
      <c r="I1332" s="115"/>
    </row>
    <row r="1333" spans="1:9" x14ac:dyDescent="0.25">
      <c r="A1333" s="88" t="s">
        <v>1481</v>
      </c>
      <c r="B1333" s="108"/>
      <c r="C1333" s="108"/>
      <c r="D1333" s="108"/>
      <c r="E1333" s="25" t="s">
        <v>800</v>
      </c>
      <c r="F1333" s="113">
        <v>17</v>
      </c>
      <c r="G1333" s="114">
        <v>486</v>
      </c>
      <c r="H1333" s="114">
        <v>573</v>
      </c>
      <c r="I1333" s="115">
        <v>699</v>
      </c>
    </row>
    <row r="1334" spans="1:9" x14ac:dyDescent="0.25">
      <c r="A1334" s="88" t="s">
        <v>1490</v>
      </c>
      <c r="B1334" s="108"/>
      <c r="C1334" s="108"/>
      <c r="D1334" s="108"/>
      <c r="E1334" s="25" t="s">
        <v>1210</v>
      </c>
      <c r="F1334" s="113">
        <v>4</v>
      </c>
      <c r="G1334" s="114">
        <v>125</v>
      </c>
      <c r="H1334" s="114">
        <v>147</v>
      </c>
      <c r="I1334" s="115">
        <v>179</v>
      </c>
    </row>
    <row r="1335" spans="1:9" x14ac:dyDescent="0.25">
      <c r="A1335" s="88" t="s">
        <v>2087</v>
      </c>
      <c r="B1335" s="108"/>
      <c r="C1335" s="108"/>
      <c r="D1335" s="108"/>
      <c r="E1335" s="66" t="s">
        <v>1313</v>
      </c>
      <c r="F1335" s="113">
        <v>14</v>
      </c>
      <c r="G1335" s="114">
        <v>388</v>
      </c>
      <c r="H1335" s="114">
        <v>458</v>
      </c>
      <c r="I1335" s="115">
        <v>559</v>
      </c>
    </row>
    <row r="1336" spans="1:9" x14ac:dyDescent="0.25">
      <c r="A1336" s="108" t="s">
        <v>2717</v>
      </c>
      <c r="B1336" s="108"/>
      <c r="C1336" s="108"/>
      <c r="D1336" s="108"/>
      <c r="E1336" s="72" t="s">
        <v>1375</v>
      </c>
      <c r="F1336" s="113"/>
      <c r="G1336" s="114"/>
      <c r="H1336" s="114"/>
      <c r="I1336" s="115"/>
    </row>
    <row r="1337" spans="1:9" x14ac:dyDescent="0.25">
      <c r="A1337" s="88" t="s">
        <v>1442</v>
      </c>
      <c r="B1337" s="108"/>
      <c r="C1337" s="108"/>
      <c r="D1337" s="108" t="s">
        <v>19</v>
      </c>
      <c r="E1337" s="25" t="s">
        <v>1191</v>
      </c>
      <c r="F1337" s="113">
        <v>8</v>
      </c>
      <c r="G1337" s="114">
        <v>222</v>
      </c>
      <c r="H1337" s="114">
        <v>262</v>
      </c>
      <c r="I1337" s="115">
        <v>319</v>
      </c>
    </row>
    <row r="1338" spans="1:9" x14ac:dyDescent="0.25">
      <c r="A1338" s="88" t="s">
        <v>1443</v>
      </c>
      <c r="B1338" s="108"/>
      <c r="C1338" s="108"/>
      <c r="D1338" s="108" t="s">
        <v>19</v>
      </c>
      <c r="E1338" s="25" t="s">
        <v>1192</v>
      </c>
      <c r="F1338" s="113">
        <v>8</v>
      </c>
      <c r="G1338" s="114">
        <v>222</v>
      </c>
      <c r="H1338" s="114">
        <v>262</v>
      </c>
      <c r="I1338" s="115">
        <v>319</v>
      </c>
    </row>
    <row r="1339" spans="1:9" x14ac:dyDescent="0.25">
      <c r="A1339" s="108" t="s">
        <v>2717</v>
      </c>
      <c r="B1339" s="108"/>
      <c r="C1339" s="108"/>
      <c r="D1339" s="108"/>
      <c r="E1339" s="66" t="s">
        <v>2777</v>
      </c>
      <c r="F1339" s="113">
        <v>6</v>
      </c>
      <c r="G1339" s="114">
        <v>159</v>
      </c>
      <c r="H1339" s="114">
        <v>188</v>
      </c>
      <c r="I1339" s="115">
        <v>229</v>
      </c>
    </row>
    <row r="1340" spans="1:9" x14ac:dyDescent="0.25">
      <c r="A1340" s="108" t="s">
        <v>2717</v>
      </c>
      <c r="B1340" s="108"/>
      <c r="C1340" s="108"/>
      <c r="D1340" s="108"/>
      <c r="E1340" s="72" t="s">
        <v>1167</v>
      </c>
      <c r="F1340" s="113"/>
      <c r="G1340" s="114"/>
      <c r="H1340" s="114"/>
      <c r="I1340" s="115"/>
    </row>
    <row r="1341" spans="1:9" x14ac:dyDescent="0.25">
      <c r="A1341" s="88" t="s">
        <v>1450</v>
      </c>
      <c r="B1341" s="118"/>
      <c r="C1341" s="118"/>
      <c r="D1341" s="108" t="s">
        <v>19</v>
      </c>
      <c r="E1341" s="25" t="s">
        <v>1199</v>
      </c>
      <c r="F1341" s="113">
        <v>7</v>
      </c>
      <c r="G1341" s="114">
        <v>208</v>
      </c>
      <c r="H1341" s="114">
        <v>245</v>
      </c>
      <c r="I1341" s="115">
        <v>299</v>
      </c>
    </row>
    <row r="1342" spans="1:9" x14ac:dyDescent="0.25">
      <c r="A1342" s="88" t="s">
        <v>1451</v>
      </c>
      <c r="B1342" s="118"/>
      <c r="C1342" s="118"/>
      <c r="D1342" s="108" t="s">
        <v>19</v>
      </c>
      <c r="E1342" s="25" t="s">
        <v>1200</v>
      </c>
      <c r="F1342" s="113">
        <v>7</v>
      </c>
      <c r="G1342" s="114">
        <v>208</v>
      </c>
      <c r="H1342" s="114">
        <v>245</v>
      </c>
      <c r="I1342" s="115">
        <v>299</v>
      </c>
    </row>
    <row r="1343" spans="1:9" x14ac:dyDescent="0.25">
      <c r="A1343" s="88" t="s">
        <v>1452</v>
      </c>
      <c r="B1343" s="108"/>
      <c r="C1343" s="108"/>
      <c r="D1343" s="108" t="s">
        <v>19</v>
      </c>
      <c r="E1343" s="25" t="s">
        <v>1201</v>
      </c>
      <c r="F1343" s="113">
        <v>7</v>
      </c>
      <c r="G1343" s="114">
        <v>208</v>
      </c>
      <c r="H1343" s="114">
        <v>245</v>
      </c>
      <c r="I1343" s="115">
        <v>299</v>
      </c>
    </row>
    <row r="1344" spans="1:9" x14ac:dyDescent="0.25">
      <c r="A1344" s="88" t="s">
        <v>1453</v>
      </c>
      <c r="B1344" s="108"/>
      <c r="C1344" s="108"/>
      <c r="D1344" s="108" t="s">
        <v>19</v>
      </c>
      <c r="E1344" s="25" t="s">
        <v>1202</v>
      </c>
      <c r="F1344" s="113">
        <v>7</v>
      </c>
      <c r="G1344" s="114">
        <v>208</v>
      </c>
      <c r="H1344" s="114">
        <v>245</v>
      </c>
      <c r="I1344" s="115">
        <v>299</v>
      </c>
    </row>
    <row r="1345" spans="1:9" x14ac:dyDescent="0.25">
      <c r="A1345" s="88" t="s">
        <v>1454</v>
      </c>
      <c r="B1345" s="108"/>
      <c r="C1345" s="108"/>
      <c r="D1345" s="108" t="s">
        <v>19</v>
      </c>
      <c r="E1345" s="25" t="s">
        <v>1203</v>
      </c>
      <c r="F1345" s="113">
        <v>7</v>
      </c>
      <c r="G1345" s="114">
        <v>208</v>
      </c>
      <c r="H1345" s="114">
        <v>245</v>
      </c>
      <c r="I1345" s="115">
        <v>299</v>
      </c>
    </row>
    <row r="1346" spans="1:9" x14ac:dyDescent="0.25">
      <c r="A1346" s="88" t="s">
        <v>1455</v>
      </c>
      <c r="B1346" s="108"/>
      <c r="C1346" s="108"/>
      <c r="D1346" s="108" t="s">
        <v>19</v>
      </c>
      <c r="E1346" s="25" t="s">
        <v>1204</v>
      </c>
      <c r="F1346" s="113">
        <v>7</v>
      </c>
      <c r="G1346" s="114">
        <v>208</v>
      </c>
      <c r="H1346" s="114">
        <v>245</v>
      </c>
      <c r="I1346" s="115">
        <v>299</v>
      </c>
    </row>
    <row r="1347" spans="1:9" x14ac:dyDescent="0.25">
      <c r="A1347" s="88" t="s">
        <v>1456</v>
      </c>
      <c r="B1347" s="108"/>
      <c r="C1347" s="108"/>
      <c r="D1347" s="108" t="s">
        <v>19</v>
      </c>
      <c r="E1347" s="25" t="s">
        <v>1205</v>
      </c>
      <c r="F1347" s="113">
        <v>7</v>
      </c>
      <c r="G1347" s="114">
        <v>208</v>
      </c>
      <c r="H1347" s="114">
        <v>245</v>
      </c>
      <c r="I1347" s="115">
        <v>299</v>
      </c>
    </row>
    <row r="1348" spans="1:9" s="62" customFormat="1" x14ac:dyDescent="0.25">
      <c r="A1348" s="88" t="s">
        <v>1457</v>
      </c>
      <c r="B1348" s="108"/>
      <c r="C1348" s="108"/>
      <c r="D1348" s="108" t="s">
        <v>19</v>
      </c>
      <c r="E1348" s="25" t="s">
        <v>1206</v>
      </c>
      <c r="F1348" s="113">
        <v>7</v>
      </c>
      <c r="G1348" s="114">
        <v>208</v>
      </c>
      <c r="H1348" s="114">
        <v>245</v>
      </c>
      <c r="I1348" s="115">
        <v>299</v>
      </c>
    </row>
    <row r="1349" spans="1:9" s="62" customFormat="1" x14ac:dyDescent="0.25">
      <c r="A1349" s="88" t="s">
        <v>1458</v>
      </c>
      <c r="B1349" s="118"/>
      <c r="C1349" s="118"/>
      <c r="D1349" s="108" t="s">
        <v>19</v>
      </c>
      <c r="E1349" s="25" t="s">
        <v>1207</v>
      </c>
      <c r="F1349" s="113">
        <v>7</v>
      </c>
      <c r="G1349" s="114">
        <v>208</v>
      </c>
      <c r="H1349" s="114">
        <v>245</v>
      </c>
      <c r="I1349" s="115">
        <v>299</v>
      </c>
    </row>
    <row r="1350" spans="1:9" s="62" customFormat="1" x14ac:dyDescent="0.25">
      <c r="A1350" s="108" t="s">
        <v>2717</v>
      </c>
      <c r="B1350" s="108"/>
      <c r="C1350" s="108"/>
      <c r="D1350" s="108"/>
      <c r="E1350" s="66" t="s">
        <v>2778</v>
      </c>
      <c r="F1350" s="73">
        <v>6</v>
      </c>
      <c r="G1350" s="74">
        <v>180</v>
      </c>
      <c r="H1350" s="74">
        <v>212</v>
      </c>
      <c r="I1350" s="115">
        <v>259</v>
      </c>
    </row>
    <row r="1351" spans="1:9" s="62" customFormat="1" x14ac:dyDescent="0.25">
      <c r="A1351" s="65" t="s">
        <v>1390</v>
      </c>
      <c r="B1351" s="43"/>
      <c r="C1351" s="43"/>
      <c r="D1351" s="43"/>
      <c r="E1351" s="36"/>
      <c r="F1351" s="44"/>
      <c r="G1351" s="35"/>
      <c r="H1351" s="35"/>
      <c r="I1351" s="35"/>
    </row>
    <row r="1352" spans="1:9" s="62" customFormat="1" x14ac:dyDescent="0.25">
      <c r="A1352" s="88" t="s">
        <v>2964</v>
      </c>
      <c r="B1352" s="43"/>
      <c r="C1352" s="43"/>
      <c r="D1352" s="43"/>
      <c r="E1352" s="36" t="s">
        <v>2779</v>
      </c>
      <c r="F1352" s="44">
        <v>1</v>
      </c>
      <c r="G1352" s="35">
        <v>33</v>
      </c>
      <c r="H1352" s="35">
        <v>79</v>
      </c>
      <c r="I1352" s="44" t="s">
        <v>1376</v>
      </c>
    </row>
    <row r="1353" spans="1:9" s="62" customFormat="1" x14ac:dyDescent="0.25">
      <c r="A1353" s="88" t="s">
        <v>2718</v>
      </c>
      <c r="B1353" s="43">
        <v>0.5</v>
      </c>
      <c r="C1353" s="43"/>
      <c r="D1353" s="43"/>
      <c r="E1353" s="36" t="s">
        <v>1377</v>
      </c>
      <c r="F1353" s="44">
        <v>4</v>
      </c>
      <c r="G1353" s="35">
        <v>118</v>
      </c>
      <c r="H1353" s="35">
        <v>139</v>
      </c>
      <c r="I1353" s="44">
        <v>169</v>
      </c>
    </row>
    <row r="1354" spans="1:9" s="62" customFormat="1" ht="15.75" thickBot="1" x14ac:dyDescent="0.3">
      <c r="A1354" s="102" t="s">
        <v>1488</v>
      </c>
      <c r="B1354" s="103">
        <v>0.2</v>
      </c>
      <c r="C1354" s="103"/>
      <c r="D1354" s="103"/>
      <c r="E1354" s="93" t="s">
        <v>34</v>
      </c>
      <c r="F1354" s="109">
        <v>29</v>
      </c>
      <c r="G1354" s="110">
        <v>819</v>
      </c>
      <c r="H1354" s="110">
        <v>967</v>
      </c>
      <c r="I1354" s="109">
        <v>1179</v>
      </c>
    </row>
    <row r="1355" spans="1:9" s="62" customFormat="1" ht="15.75" thickBot="1" x14ac:dyDescent="0.3">
      <c r="A1355" s="123" t="s">
        <v>2717</v>
      </c>
      <c r="B1355" s="94"/>
      <c r="C1355" s="94"/>
      <c r="D1355" s="94"/>
      <c r="E1355" s="94" t="s">
        <v>1378</v>
      </c>
      <c r="F1355" s="116"/>
      <c r="G1355" s="117"/>
      <c r="H1355" s="117"/>
      <c r="I1355" s="116"/>
    </row>
    <row r="1356" spans="1:9" s="62" customFormat="1" x14ac:dyDescent="0.25">
      <c r="A1356" s="105" t="s">
        <v>2965</v>
      </c>
      <c r="B1356" s="106">
        <v>0.48</v>
      </c>
      <c r="C1356" s="106"/>
      <c r="D1356" s="106"/>
      <c r="E1356" s="95" t="s">
        <v>2780</v>
      </c>
      <c r="F1356" s="111">
        <v>6</v>
      </c>
      <c r="G1356" s="78">
        <v>173</v>
      </c>
      <c r="H1356" s="78">
        <v>204</v>
      </c>
      <c r="I1356" s="111">
        <v>249</v>
      </c>
    </row>
    <row r="1357" spans="1:9" s="62" customFormat="1" x14ac:dyDescent="0.25">
      <c r="A1357" s="88" t="s">
        <v>2108</v>
      </c>
      <c r="B1357" s="43">
        <v>0.25</v>
      </c>
      <c r="C1357" s="43"/>
      <c r="D1357" s="43"/>
      <c r="E1357" s="36" t="s">
        <v>2781</v>
      </c>
      <c r="F1357" s="44" t="s">
        <v>1376</v>
      </c>
      <c r="G1357" s="35" t="s">
        <v>1376</v>
      </c>
      <c r="H1357" s="35">
        <v>5</v>
      </c>
      <c r="I1357" s="44" t="s">
        <v>1376</v>
      </c>
    </row>
    <row r="1358" spans="1:9" s="62" customFormat="1" x14ac:dyDescent="0.25">
      <c r="A1358" s="88" t="s">
        <v>2113</v>
      </c>
      <c r="B1358" s="43">
        <v>0.41</v>
      </c>
      <c r="C1358" s="43"/>
      <c r="D1358" s="43"/>
      <c r="E1358" s="36" t="s">
        <v>2782</v>
      </c>
      <c r="F1358" s="44" t="s">
        <v>1376</v>
      </c>
      <c r="G1358" s="35" t="s">
        <v>1376</v>
      </c>
      <c r="H1358" s="35">
        <v>5</v>
      </c>
      <c r="I1358" s="44" t="s">
        <v>1376</v>
      </c>
    </row>
    <row r="1359" spans="1:9" s="62" customFormat="1" x14ac:dyDescent="0.25">
      <c r="A1359" s="88" t="s">
        <v>2114</v>
      </c>
      <c r="B1359" s="43">
        <v>0.41</v>
      </c>
      <c r="C1359" s="43"/>
      <c r="D1359" s="43"/>
      <c r="E1359" s="36" t="s">
        <v>2783</v>
      </c>
      <c r="F1359" s="44" t="s">
        <v>1376</v>
      </c>
      <c r="G1359" s="35" t="s">
        <v>1376</v>
      </c>
      <c r="H1359" s="35">
        <v>5</v>
      </c>
      <c r="I1359" s="44" t="s">
        <v>1376</v>
      </c>
    </row>
    <row r="1360" spans="1:9" s="62" customFormat="1" x14ac:dyDescent="0.25">
      <c r="A1360" s="88" t="s">
        <v>2966</v>
      </c>
      <c r="B1360" s="43"/>
      <c r="C1360" s="43"/>
      <c r="D1360" s="43"/>
      <c r="E1360" s="36" t="s">
        <v>2784</v>
      </c>
      <c r="F1360" s="44">
        <v>1</v>
      </c>
      <c r="G1360" s="35">
        <v>42</v>
      </c>
      <c r="H1360" s="35">
        <v>99</v>
      </c>
      <c r="I1360" s="44" t="s">
        <v>1376</v>
      </c>
    </row>
    <row r="1361" spans="1:9" s="62" customFormat="1" x14ac:dyDescent="0.25">
      <c r="A1361" s="88" t="s">
        <v>2967</v>
      </c>
      <c r="B1361" s="43">
        <v>0.43</v>
      </c>
      <c r="C1361" s="43"/>
      <c r="D1361" s="43"/>
      <c r="E1361" s="36" t="s">
        <v>2785</v>
      </c>
      <c r="F1361" s="44">
        <v>12</v>
      </c>
      <c r="G1361" s="35">
        <v>347</v>
      </c>
      <c r="H1361" s="35">
        <v>409</v>
      </c>
      <c r="I1361" s="44">
        <v>499</v>
      </c>
    </row>
    <row r="1362" spans="1:9" s="62" customFormat="1" x14ac:dyDescent="0.25">
      <c r="A1362" s="88" t="s">
        <v>2719</v>
      </c>
      <c r="B1362" s="43">
        <v>0.43</v>
      </c>
      <c r="C1362" s="43"/>
      <c r="D1362" s="43"/>
      <c r="E1362" s="36" t="s">
        <v>2786</v>
      </c>
      <c r="F1362" s="44">
        <v>12</v>
      </c>
      <c r="G1362" s="35">
        <v>347</v>
      </c>
      <c r="H1362" s="35">
        <v>409</v>
      </c>
      <c r="I1362" s="44">
        <v>499</v>
      </c>
    </row>
    <row r="1363" spans="1:9" s="62" customFormat="1" x14ac:dyDescent="0.25">
      <c r="A1363" s="88" t="s">
        <v>2968</v>
      </c>
      <c r="B1363" s="43">
        <v>0.23</v>
      </c>
      <c r="C1363" s="43"/>
      <c r="D1363" s="43"/>
      <c r="E1363" s="36" t="s">
        <v>2787</v>
      </c>
      <c r="F1363" s="44">
        <v>6</v>
      </c>
      <c r="G1363" s="35">
        <v>169</v>
      </c>
      <c r="H1363" s="35">
        <v>399</v>
      </c>
      <c r="I1363" s="44" t="s">
        <v>1376</v>
      </c>
    </row>
    <row r="1364" spans="1:9" s="62" customFormat="1" x14ac:dyDescent="0.25">
      <c r="A1364" s="88" t="s">
        <v>2969</v>
      </c>
      <c r="B1364" s="43">
        <v>0.51</v>
      </c>
      <c r="C1364" s="43"/>
      <c r="D1364" s="43"/>
      <c r="E1364" s="36" t="s">
        <v>2788</v>
      </c>
      <c r="F1364" s="44">
        <v>2</v>
      </c>
      <c r="G1364" s="35">
        <v>69</v>
      </c>
      <c r="H1364" s="35">
        <v>81</v>
      </c>
      <c r="I1364" s="44">
        <v>99</v>
      </c>
    </row>
    <row r="1365" spans="1:9" s="62" customFormat="1" x14ac:dyDescent="0.25">
      <c r="A1365" s="88" t="s">
        <v>2970</v>
      </c>
      <c r="B1365" s="43">
        <v>0.45</v>
      </c>
      <c r="C1365" s="43"/>
      <c r="D1365" s="43"/>
      <c r="E1365" s="36" t="s">
        <v>2789</v>
      </c>
      <c r="F1365" s="44">
        <v>12</v>
      </c>
      <c r="G1365" s="35">
        <v>347</v>
      </c>
      <c r="H1365" s="35">
        <v>409</v>
      </c>
      <c r="I1365" s="44">
        <v>499</v>
      </c>
    </row>
    <row r="1366" spans="1:9" s="62" customFormat="1" x14ac:dyDescent="0.25">
      <c r="A1366" s="88" t="s">
        <v>2971</v>
      </c>
      <c r="B1366" s="43">
        <v>0.5</v>
      </c>
      <c r="C1366" s="43"/>
      <c r="D1366" s="43"/>
      <c r="E1366" s="36" t="s">
        <v>2790</v>
      </c>
      <c r="F1366" s="44">
        <v>3</v>
      </c>
      <c r="G1366" s="35">
        <v>83</v>
      </c>
      <c r="H1366" s="35">
        <v>98</v>
      </c>
      <c r="I1366" s="44">
        <v>119</v>
      </c>
    </row>
    <row r="1367" spans="1:9" s="62" customFormat="1" x14ac:dyDescent="0.25">
      <c r="A1367" s="88" t="s">
        <v>2972</v>
      </c>
      <c r="B1367" s="43">
        <v>0.5</v>
      </c>
      <c r="C1367" s="43"/>
      <c r="D1367" s="43"/>
      <c r="E1367" s="36" t="s">
        <v>2791</v>
      </c>
      <c r="F1367" s="44">
        <v>3</v>
      </c>
      <c r="G1367" s="35">
        <v>83</v>
      </c>
      <c r="H1367" s="35">
        <v>98</v>
      </c>
      <c r="I1367" s="44">
        <v>119</v>
      </c>
    </row>
    <row r="1368" spans="1:9" s="62" customFormat="1" x14ac:dyDescent="0.25">
      <c r="A1368" s="88" t="s">
        <v>2973</v>
      </c>
      <c r="B1368" s="43">
        <v>0.44</v>
      </c>
      <c r="C1368" s="43"/>
      <c r="D1368" s="43"/>
      <c r="E1368" s="36" t="s">
        <v>2792</v>
      </c>
      <c r="F1368" s="44">
        <v>2</v>
      </c>
      <c r="G1368" s="35">
        <v>55</v>
      </c>
      <c r="H1368" s="35">
        <v>65</v>
      </c>
      <c r="I1368" s="44">
        <v>79</v>
      </c>
    </row>
    <row r="1369" spans="1:9" s="62" customFormat="1" x14ac:dyDescent="0.25">
      <c r="A1369" s="88" t="s">
        <v>2974</v>
      </c>
      <c r="B1369" s="43">
        <v>0.5</v>
      </c>
      <c r="C1369" s="43"/>
      <c r="D1369" s="43"/>
      <c r="E1369" s="36" t="s">
        <v>2793</v>
      </c>
      <c r="F1369" s="44">
        <v>4</v>
      </c>
      <c r="G1369" s="35">
        <v>125</v>
      </c>
      <c r="H1369" s="35">
        <v>147</v>
      </c>
      <c r="I1369" s="44">
        <v>179</v>
      </c>
    </row>
    <row r="1370" spans="1:9" s="62" customFormat="1" x14ac:dyDescent="0.25">
      <c r="A1370" s="88" t="s">
        <v>2150</v>
      </c>
      <c r="B1370" s="43">
        <v>0.41</v>
      </c>
      <c r="C1370" s="43"/>
      <c r="D1370" s="43"/>
      <c r="E1370" s="36" t="s">
        <v>2794</v>
      </c>
      <c r="F1370" s="44" t="s">
        <v>1376</v>
      </c>
      <c r="G1370" s="35" t="s">
        <v>1376</v>
      </c>
      <c r="H1370" s="35">
        <v>9</v>
      </c>
      <c r="I1370" s="44" t="s">
        <v>1376</v>
      </c>
    </row>
    <row r="1371" spans="1:9" s="62" customFormat="1" x14ac:dyDescent="0.25">
      <c r="A1371" s="88" t="s">
        <v>2975</v>
      </c>
      <c r="B1371" s="43">
        <v>0.41</v>
      </c>
      <c r="C1371" s="43"/>
      <c r="D1371" s="43"/>
      <c r="E1371" s="36" t="s">
        <v>2795</v>
      </c>
      <c r="F1371" s="44" t="s">
        <v>1376</v>
      </c>
      <c r="G1371" s="35" t="s">
        <v>1376</v>
      </c>
      <c r="H1371" s="35">
        <v>9</v>
      </c>
      <c r="I1371" s="44" t="s">
        <v>1376</v>
      </c>
    </row>
    <row r="1372" spans="1:9" s="62" customFormat="1" x14ac:dyDescent="0.25">
      <c r="A1372" s="88" t="s">
        <v>2153</v>
      </c>
      <c r="B1372" s="43">
        <v>0.25</v>
      </c>
      <c r="C1372" s="43"/>
      <c r="D1372" s="43"/>
      <c r="E1372" s="36" t="s">
        <v>2796</v>
      </c>
      <c r="F1372" s="44" t="s">
        <v>1376</v>
      </c>
      <c r="G1372" s="35" t="s">
        <v>1376</v>
      </c>
      <c r="H1372" s="35">
        <v>15</v>
      </c>
      <c r="I1372" s="44" t="s">
        <v>1376</v>
      </c>
    </row>
    <row r="1373" spans="1:9" s="62" customFormat="1" x14ac:dyDescent="0.25">
      <c r="A1373" s="88" t="s">
        <v>2976</v>
      </c>
      <c r="B1373" s="43">
        <v>0.25</v>
      </c>
      <c r="C1373" s="43"/>
      <c r="D1373" s="43"/>
      <c r="E1373" s="36" t="s">
        <v>2797</v>
      </c>
      <c r="F1373" s="44" t="s">
        <v>1376</v>
      </c>
      <c r="G1373" s="35" t="s">
        <v>1376</v>
      </c>
      <c r="H1373" s="35">
        <v>9</v>
      </c>
      <c r="I1373" s="44" t="s">
        <v>1376</v>
      </c>
    </row>
    <row r="1374" spans="1:9" s="62" customFormat="1" x14ac:dyDescent="0.25">
      <c r="A1374" s="88" t="s">
        <v>2977</v>
      </c>
      <c r="B1374" s="43">
        <v>0.25</v>
      </c>
      <c r="C1374" s="43"/>
      <c r="D1374" s="43"/>
      <c r="E1374" s="36" t="s">
        <v>2798</v>
      </c>
      <c r="F1374" s="44" t="s">
        <v>1376</v>
      </c>
      <c r="G1374" s="35" t="s">
        <v>1376</v>
      </c>
      <c r="H1374" s="35">
        <v>9</v>
      </c>
      <c r="I1374" s="44" t="s">
        <v>1376</v>
      </c>
    </row>
    <row r="1375" spans="1:9" s="62" customFormat="1" x14ac:dyDescent="0.25">
      <c r="A1375" s="88" t="s">
        <v>2978</v>
      </c>
      <c r="B1375" s="43">
        <v>0.48</v>
      </c>
      <c r="C1375" s="43"/>
      <c r="D1375" s="43"/>
      <c r="E1375" s="36" t="s">
        <v>2799</v>
      </c>
      <c r="F1375" s="44">
        <v>3</v>
      </c>
      <c r="G1375" s="35">
        <v>90</v>
      </c>
      <c r="H1375" s="35">
        <v>106</v>
      </c>
      <c r="I1375" s="44">
        <v>129</v>
      </c>
    </row>
    <row r="1376" spans="1:9" s="62" customFormat="1" x14ac:dyDescent="0.25">
      <c r="A1376" s="88" t="s">
        <v>2979</v>
      </c>
      <c r="B1376" s="43">
        <v>0.51</v>
      </c>
      <c r="C1376" s="43"/>
      <c r="D1376" s="43"/>
      <c r="E1376" s="36" t="s">
        <v>2800</v>
      </c>
      <c r="F1376" s="44">
        <v>1</v>
      </c>
      <c r="G1376" s="35">
        <v>24</v>
      </c>
      <c r="H1376" s="35">
        <v>57</v>
      </c>
      <c r="I1376" s="44">
        <v>69</v>
      </c>
    </row>
    <row r="1377" spans="1:9" s="62" customFormat="1" x14ac:dyDescent="0.25">
      <c r="A1377" s="88" t="s">
        <v>2739</v>
      </c>
      <c r="B1377" s="43">
        <v>0.47</v>
      </c>
      <c r="C1377" s="43"/>
      <c r="D1377" s="43"/>
      <c r="E1377" s="36" t="s">
        <v>1399</v>
      </c>
      <c r="F1377" s="44">
        <v>8</v>
      </c>
      <c r="G1377" s="35">
        <v>229</v>
      </c>
      <c r="H1377" s="35">
        <v>270</v>
      </c>
      <c r="I1377" s="44">
        <v>329</v>
      </c>
    </row>
    <row r="1378" spans="1:9" s="62" customFormat="1" x14ac:dyDescent="0.25">
      <c r="A1378" s="88" t="s">
        <v>2980</v>
      </c>
      <c r="B1378" s="43">
        <v>0.47</v>
      </c>
      <c r="C1378" s="43"/>
      <c r="D1378" s="43"/>
      <c r="E1378" s="36" t="s">
        <v>2801</v>
      </c>
      <c r="F1378" s="44">
        <v>8</v>
      </c>
      <c r="G1378" s="35">
        <v>229</v>
      </c>
      <c r="H1378" s="35">
        <v>270</v>
      </c>
      <c r="I1378" s="44">
        <v>329</v>
      </c>
    </row>
    <row r="1379" spans="1:9" s="62" customFormat="1" x14ac:dyDescent="0.25">
      <c r="A1379" s="88" t="s">
        <v>2981</v>
      </c>
      <c r="B1379" s="43">
        <v>0.48</v>
      </c>
      <c r="C1379" s="43"/>
      <c r="D1379" s="43"/>
      <c r="E1379" s="36" t="s">
        <v>2802</v>
      </c>
      <c r="F1379" s="44">
        <v>5</v>
      </c>
      <c r="G1379" s="35">
        <v>138</v>
      </c>
      <c r="H1379" s="35">
        <v>163</v>
      </c>
      <c r="I1379" s="44">
        <v>199</v>
      </c>
    </row>
    <row r="1380" spans="1:9" s="62" customFormat="1" x14ac:dyDescent="0.25">
      <c r="A1380" s="88" t="s">
        <v>2982</v>
      </c>
      <c r="B1380" s="43">
        <v>0.44</v>
      </c>
      <c r="C1380" s="43"/>
      <c r="D1380" s="43"/>
      <c r="E1380" s="36" t="s">
        <v>2803</v>
      </c>
      <c r="F1380" s="44">
        <v>1</v>
      </c>
      <c r="G1380" s="35">
        <v>17</v>
      </c>
      <c r="H1380" s="35">
        <v>40</v>
      </c>
      <c r="I1380" s="44">
        <v>49</v>
      </c>
    </row>
    <row r="1381" spans="1:9" s="62" customFormat="1" x14ac:dyDescent="0.25">
      <c r="A1381" s="88" t="s">
        <v>2983</v>
      </c>
      <c r="B1381" s="43">
        <v>0.43</v>
      </c>
      <c r="C1381" s="43"/>
      <c r="D1381" s="43"/>
      <c r="E1381" s="36" t="s">
        <v>2804</v>
      </c>
      <c r="F1381" s="44">
        <v>12</v>
      </c>
      <c r="G1381" s="35">
        <v>347</v>
      </c>
      <c r="H1381" s="35">
        <v>409</v>
      </c>
      <c r="I1381" s="44">
        <v>499</v>
      </c>
    </row>
    <row r="1382" spans="1:9" s="62" customFormat="1" x14ac:dyDescent="0.25">
      <c r="A1382" s="88" t="s">
        <v>2984</v>
      </c>
      <c r="B1382" s="43">
        <v>0.41</v>
      </c>
      <c r="C1382" s="43"/>
      <c r="D1382" s="43"/>
      <c r="E1382" s="36" t="s">
        <v>2805</v>
      </c>
      <c r="F1382" s="44" t="s">
        <v>1376</v>
      </c>
      <c r="G1382" s="35" t="s">
        <v>1376</v>
      </c>
      <c r="H1382" s="35">
        <v>5</v>
      </c>
      <c r="I1382" s="44" t="s">
        <v>1376</v>
      </c>
    </row>
    <row r="1383" spans="1:9" s="62" customFormat="1" x14ac:dyDescent="0.25">
      <c r="A1383" s="88" t="s">
        <v>2985</v>
      </c>
      <c r="B1383" s="43">
        <v>0.25</v>
      </c>
      <c r="C1383" s="43"/>
      <c r="D1383" s="43"/>
      <c r="E1383" s="36" t="s">
        <v>2806</v>
      </c>
      <c r="F1383" s="44" t="s">
        <v>1376</v>
      </c>
      <c r="G1383" s="35" t="s">
        <v>1376</v>
      </c>
      <c r="H1383" s="35">
        <v>5</v>
      </c>
      <c r="I1383" s="44" t="s">
        <v>1376</v>
      </c>
    </row>
    <row r="1384" spans="1:9" s="62" customFormat="1" x14ac:dyDescent="0.25">
      <c r="A1384" s="88" t="s">
        <v>2986</v>
      </c>
      <c r="B1384" s="43">
        <v>0.41</v>
      </c>
      <c r="C1384" s="43"/>
      <c r="D1384" s="43"/>
      <c r="E1384" s="36" t="s">
        <v>2807</v>
      </c>
      <c r="F1384" s="44" t="s">
        <v>1376</v>
      </c>
      <c r="G1384" s="35" t="s">
        <v>1376</v>
      </c>
      <c r="H1384" s="35">
        <v>5</v>
      </c>
      <c r="I1384" s="44" t="s">
        <v>1376</v>
      </c>
    </row>
    <row r="1385" spans="1:9" s="62" customFormat="1" x14ac:dyDescent="0.25">
      <c r="A1385" s="88" t="s">
        <v>2987</v>
      </c>
      <c r="B1385" s="43">
        <v>0.25</v>
      </c>
      <c r="C1385" s="43"/>
      <c r="D1385" s="43"/>
      <c r="E1385" s="36" t="s">
        <v>2808</v>
      </c>
      <c r="F1385" s="44" t="s">
        <v>1376</v>
      </c>
      <c r="G1385" s="35" t="s">
        <v>1376</v>
      </c>
      <c r="H1385" s="35">
        <v>5</v>
      </c>
      <c r="I1385" s="44" t="s">
        <v>1376</v>
      </c>
    </row>
    <row r="1386" spans="1:9" s="62" customFormat="1" x14ac:dyDescent="0.25">
      <c r="A1386" s="88" t="s">
        <v>2988</v>
      </c>
      <c r="B1386" s="43">
        <v>0.41</v>
      </c>
      <c r="C1386" s="43"/>
      <c r="D1386" s="43"/>
      <c r="E1386" s="36" t="s">
        <v>2809</v>
      </c>
      <c r="F1386" s="44" t="s">
        <v>1376</v>
      </c>
      <c r="G1386" s="35" t="s">
        <v>1376</v>
      </c>
      <c r="H1386" s="35">
        <v>5</v>
      </c>
      <c r="I1386" s="44" t="s">
        <v>1376</v>
      </c>
    </row>
    <row r="1387" spans="1:9" s="62" customFormat="1" x14ac:dyDescent="0.25">
      <c r="A1387" s="88" t="s">
        <v>2989</v>
      </c>
      <c r="B1387" s="43">
        <v>0.25</v>
      </c>
      <c r="C1387" s="43"/>
      <c r="D1387" s="43"/>
      <c r="E1387" s="36" t="s">
        <v>2810</v>
      </c>
      <c r="F1387" s="44" t="s">
        <v>1376</v>
      </c>
      <c r="G1387" s="35" t="s">
        <v>1376</v>
      </c>
      <c r="H1387" s="35">
        <v>5</v>
      </c>
      <c r="I1387" s="44" t="s">
        <v>1376</v>
      </c>
    </row>
    <row r="1388" spans="1:9" s="62" customFormat="1" x14ac:dyDescent="0.25">
      <c r="A1388" s="88" t="s">
        <v>2990</v>
      </c>
      <c r="B1388" s="43">
        <v>0.46</v>
      </c>
      <c r="C1388" s="43"/>
      <c r="D1388" s="43"/>
      <c r="E1388" s="36" t="s">
        <v>2811</v>
      </c>
      <c r="F1388" s="44">
        <v>1</v>
      </c>
      <c r="G1388" s="35">
        <v>34</v>
      </c>
      <c r="H1388" s="35">
        <v>81</v>
      </c>
      <c r="I1388" s="44">
        <v>99</v>
      </c>
    </row>
    <row r="1389" spans="1:9" s="62" customFormat="1" x14ac:dyDescent="0.25">
      <c r="A1389" s="88" t="s">
        <v>2991</v>
      </c>
      <c r="B1389" s="43">
        <v>0.53</v>
      </c>
      <c r="C1389" s="43"/>
      <c r="D1389" s="43"/>
      <c r="E1389" s="36" t="s">
        <v>2812</v>
      </c>
      <c r="F1389" s="44">
        <v>4</v>
      </c>
      <c r="G1389" s="35">
        <v>118</v>
      </c>
      <c r="H1389" s="35">
        <v>139</v>
      </c>
      <c r="I1389" s="44">
        <v>169</v>
      </c>
    </row>
    <row r="1390" spans="1:9" s="62" customFormat="1" x14ac:dyDescent="0.25">
      <c r="A1390" s="88" t="s">
        <v>2992</v>
      </c>
      <c r="B1390" s="43">
        <v>0.53</v>
      </c>
      <c r="C1390" s="43"/>
      <c r="D1390" s="43"/>
      <c r="E1390" s="36" t="s">
        <v>2813</v>
      </c>
      <c r="F1390" s="44">
        <v>4</v>
      </c>
      <c r="G1390" s="35">
        <v>118</v>
      </c>
      <c r="H1390" s="35">
        <v>139</v>
      </c>
      <c r="I1390" s="44">
        <v>169</v>
      </c>
    </row>
    <row r="1391" spans="1:9" s="62" customFormat="1" x14ac:dyDescent="0.25">
      <c r="A1391" s="88" t="s">
        <v>2993</v>
      </c>
      <c r="B1391" s="43">
        <v>0.61</v>
      </c>
      <c r="C1391" s="43"/>
      <c r="D1391" s="43"/>
      <c r="E1391" s="36" t="s">
        <v>2814</v>
      </c>
      <c r="F1391" s="44">
        <v>5</v>
      </c>
      <c r="G1391" s="35">
        <v>156</v>
      </c>
      <c r="H1391" s="35">
        <v>368</v>
      </c>
      <c r="I1391" s="44">
        <v>449</v>
      </c>
    </row>
    <row r="1392" spans="1:9" s="62" customFormat="1" x14ac:dyDescent="0.25">
      <c r="A1392" s="88" t="s">
        <v>2994</v>
      </c>
      <c r="B1392" s="43">
        <v>0.54</v>
      </c>
      <c r="C1392" s="43"/>
      <c r="D1392" s="43"/>
      <c r="E1392" s="36" t="s">
        <v>2815</v>
      </c>
      <c r="F1392" s="44">
        <v>4</v>
      </c>
      <c r="G1392" s="35">
        <v>104</v>
      </c>
      <c r="H1392" s="35">
        <v>245</v>
      </c>
      <c r="I1392" s="44">
        <v>299</v>
      </c>
    </row>
    <row r="1393" spans="1:9" s="62" customFormat="1" x14ac:dyDescent="0.25">
      <c r="A1393" s="88" t="s">
        <v>2995</v>
      </c>
      <c r="B1393" s="43">
        <v>0.54</v>
      </c>
      <c r="C1393" s="43"/>
      <c r="D1393" s="43"/>
      <c r="E1393" s="36" t="s">
        <v>2816</v>
      </c>
      <c r="F1393" s="44">
        <v>4</v>
      </c>
      <c r="G1393" s="35">
        <v>104</v>
      </c>
      <c r="H1393" s="35">
        <v>245</v>
      </c>
      <c r="I1393" s="44">
        <v>299</v>
      </c>
    </row>
    <row r="1394" spans="1:9" s="62" customFormat="1" x14ac:dyDescent="0.25">
      <c r="A1394" s="88" t="s">
        <v>2996</v>
      </c>
      <c r="B1394" s="43">
        <v>0.53</v>
      </c>
      <c r="C1394" s="43"/>
      <c r="D1394" s="43"/>
      <c r="E1394" s="36" t="s">
        <v>2817</v>
      </c>
      <c r="F1394" s="44">
        <v>4</v>
      </c>
      <c r="G1394" s="35">
        <v>128</v>
      </c>
      <c r="H1394" s="35">
        <v>303</v>
      </c>
      <c r="I1394" s="44">
        <v>369</v>
      </c>
    </row>
    <row r="1395" spans="1:9" s="62" customFormat="1" x14ac:dyDescent="0.25">
      <c r="A1395" s="88" t="s">
        <v>2997</v>
      </c>
      <c r="B1395" s="43">
        <v>0.61</v>
      </c>
      <c r="C1395" s="43"/>
      <c r="D1395" s="43"/>
      <c r="E1395" s="36" t="s">
        <v>2818</v>
      </c>
      <c r="F1395" s="44">
        <v>2</v>
      </c>
      <c r="G1395" s="35">
        <v>59</v>
      </c>
      <c r="H1395" s="35">
        <v>139</v>
      </c>
      <c r="I1395" s="44">
        <v>169</v>
      </c>
    </row>
    <row r="1396" spans="1:9" s="62" customFormat="1" x14ac:dyDescent="0.25">
      <c r="A1396" s="88" t="s">
        <v>2998</v>
      </c>
      <c r="B1396" s="43">
        <v>0.65</v>
      </c>
      <c r="C1396" s="43"/>
      <c r="D1396" s="43"/>
      <c r="E1396" s="36" t="s">
        <v>2819</v>
      </c>
      <c r="F1396" s="44">
        <v>1</v>
      </c>
      <c r="G1396" s="35">
        <v>20</v>
      </c>
      <c r="H1396" s="35">
        <v>48</v>
      </c>
      <c r="I1396" s="44">
        <v>59</v>
      </c>
    </row>
    <row r="1397" spans="1:9" s="62" customFormat="1" x14ac:dyDescent="0.25">
      <c r="A1397" s="88" t="s">
        <v>2999</v>
      </c>
      <c r="B1397" s="43">
        <v>0.65</v>
      </c>
      <c r="C1397" s="43"/>
      <c r="D1397" s="43"/>
      <c r="E1397" s="36" t="s">
        <v>2820</v>
      </c>
      <c r="F1397" s="44">
        <v>3</v>
      </c>
      <c r="G1397" s="35">
        <v>86</v>
      </c>
      <c r="H1397" s="35">
        <v>204</v>
      </c>
      <c r="I1397" s="44">
        <v>249</v>
      </c>
    </row>
    <row r="1398" spans="1:9" s="62" customFormat="1" x14ac:dyDescent="0.25">
      <c r="A1398" s="88" t="s">
        <v>3000</v>
      </c>
      <c r="B1398" s="43">
        <v>0.65</v>
      </c>
      <c r="C1398" s="43"/>
      <c r="D1398" s="43"/>
      <c r="E1398" s="36" t="s">
        <v>2821</v>
      </c>
      <c r="F1398" s="44">
        <v>2</v>
      </c>
      <c r="G1398" s="35">
        <v>69</v>
      </c>
      <c r="H1398" s="35">
        <v>163</v>
      </c>
      <c r="I1398" s="44">
        <v>199</v>
      </c>
    </row>
    <row r="1399" spans="1:9" s="62" customFormat="1" x14ac:dyDescent="0.25">
      <c r="A1399" s="88" t="s">
        <v>2724</v>
      </c>
      <c r="B1399" s="43">
        <v>0.54</v>
      </c>
      <c r="C1399" s="43"/>
      <c r="D1399" s="43"/>
      <c r="E1399" s="36" t="s">
        <v>1383</v>
      </c>
      <c r="F1399" s="44">
        <v>1</v>
      </c>
      <c r="G1399" s="35">
        <v>28</v>
      </c>
      <c r="H1399" s="35">
        <v>65</v>
      </c>
      <c r="I1399" s="44">
        <v>79</v>
      </c>
    </row>
    <row r="1400" spans="1:9" s="62" customFormat="1" x14ac:dyDescent="0.25">
      <c r="A1400" s="88" t="s">
        <v>2725</v>
      </c>
      <c r="B1400" s="43">
        <v>0.53500000000000003</v>
      </c>
      <c r="C1400" s="43"/>
      <c r="D1400" s="43"/>
      <c r="E1400" s="36" t="s">
        <v>1384</v>
      </c>
      <c r="F1400" s="44">
        <v>10</v>
      </c>
      <c r="G1400" s="35">
        <v>278</v>
      </c>
      <c r="H1400" s="35">
        <v>655</v>
      </c>
      <c r="I1400" s="44">
        <v>799</v>
      </c>
    </row>
    <row r="1401" spans="1:9" s="62" customFormat="1" x14ac:dyDescent="0.25">
      <c r="A1401" s="88" t="s">
        <v>3001</v>
      </c>
      <c r="B1401" s="43">
        <v>0.66500000000000004</v>
      </c>
      <c r="C1401" s="43"/>
      <c r="D1401" s="43"/>
      <c r="E1401" s="36" t="s">
        <v>2822</v>
      </c>
      <c r="F1401" s="44">
        <v>4</v>
      </c>
      <c r="G1401" s="35">
        <v>119</v>
      </c>
      <c r="H1401" s="35">
        <v>280</v>
      </c>
      <c r="I1401" s="44">
        <v>0</v>
      </c>
    </row>
    <row r="1402" spans="1:9" s="62" customFormat="1" x14ac:dyDescent="0.25">
      <c r="A1402" s="88" t="s">
        <v>3002</v>
      </c>
      <c r="B1402" s="43">
        <v>0.55000000000000004</v>
      </c>
      <c r="C1402" s="43"/>
      <c r="D1402" s="43"/>
      <c r="E1402" s="36" t="s">
        <v>2823</v>
      </c>
      <c r="F1402" s="44">
        <v>2</v>
      </c>
      <c r="G1402" s="35">
        <v>62</v>
      </c>
      <c r="H1402" s="35">
        <v>147</v>
      </c>
      <c r="I1402" s="44">
        <v>179</v>
      </c>
    </row>
    <row r="1403" spans="1:9" s="62" customFormat="1" x14ac:dyDescent="0.25">
      <c r="A1403" s="88" t="s">
        <v>3003</v>
      </c>
      <c r="B1403" s="43">
        <v>0.5</v>
      </c>
      <c r="C1403" s="43"/>
      <c r="D1403" s="43"/>
      <c r="E1403" s="36" t="s">
        <v>2824</v>
      </c>
      <c r="F1403" s="44">
        <v>3</v>
      </c>
      <c r="G1403" s="35">
        <v>86</v>
      </c>
      <c r="H1403" s="35">
        <v>204</v>
      </c>
      <c r="I1403" s="44">
        <v>249</v>
      </c>
    </row>
    <row r="1404" spans="1:9" s="62" customFormat="1" x14ac:dyDescent="0.25">
      <c r="A1404" s="88" t="s">
        <v>3004</v>
      </c>
      <c r="B1404" s="43">
        <v>0.5</v>
      </c>
      <c r="C1404" s="43"/>
      <c r="D1404" s="43"/>
      <c r="E1404" s="36" t="s">
        <v>2825</v>
      </c>
      <c r="F1404" s="44">
        <v>3</v>
      </c>
      <c r="G1404" s="35">
        <v>86</v>
      </c>
      <c r="H1404" s="35">
        <v>204</v>
      </c>
      <c r="I1404" s="44">
        <v>249</v>
      </c>
    </row>
    <row r="1405" spans="1:9" s="62" customFormat="1" x14ac:dyDescent="0.25">
      <c r="A1405" s="88" t="s">
        <v>3005</v>
      </c>
      <c r="B1405" s="43">
        <v>0.61</v>
      </c>
      <c r="C1405" s="43"/>
      <c r="D1405" s="43"/>
      <c r="E1405" s="36" t="s">
        <v>2826</v>
      </c>
      <c r="F1405" s="44">
        <v>2</v>
      </c>
      <c r="G1405" s="35">
        <v>59</v>
      </c>
      <c r="H1405" s="35">
        <v>139</v>
      </c>
      <c r="I1405" s="44">
        <v>169</v>
      </c>
    </row>
    <row r="1406" spans="1:9" s="62" customFormat="1" x14ac:dyDescent="0.25">
      <c r="A1406" s="88" t="s">
        <v>3006</v>
      </c>
      <c r="B1406" s="43">
        <v>0.57999999999999996</v>
      </c>
      <c r="C1406" s="43"/>
      <c r="D1406" s="43"/>
      <c r="E1406" s="36" t="s">
        <v>2827</v>
      </c>
      <c r="F1406" s="44">
        <v>2</v>
      </c>
      <c r="G1406" s="35">
        <v>69</v>
      </c>
      <c r="H1406" s="35">
        <v>163</v>
      </c>
      <c r="I1406" s="44">
        <v>199</v>
      </c>
    </row>
    <row r="1407" spans="1:9" s="62" customFormat="1" x14ac:dyDescent="0.25">
      <c r="A1407" s="88" t="s">
        <v>3007</v>
      </c>
      <c r="B1407" s="43">
        <v>0.56000000000000005</v>
      </c>
      <c r="C1407" s="43"/>
      <c r="D1407" s="43"/>
      <c r="E1407" s="36" t="s">
        <v>2828</v>
      </c>
      <c r="F1407" s="44">
        <v>3</v>
      </c>
      <c r="G1407" s="35">
        <v>97</v>
      </c>
      <c r="H1407" s="35">
        <v>229</v>
      </c>
      <c r="I1407" s="44">
        <v>279</v>
      </c>
    </row>
    <row r="1408" spans="1:9" s="62" customFormat="1" x14ac:dyDescent="0.25">
      <c r="A1408" s="88" t="s">
        <v>2755</v>
      </c>
      <c r="B1408" s="43">
        <v>0.52</v>
      </c>
      <c r="C1408" s="43"/>
      <c r="D1408" s="43"/>
      <c r="E1408" s="36" t="s">
        <v>1413</v>
      </c>
      <c r="F1408" s="44">
        <v>2</v>
      </c>
      <c r="G1408" s="35">
        <v>52</v>
      </c>
      <c r="H1408" s="35">
        <v>122</v>
      </c>
      <c r="I1408" s="44">
        <v>149</v>
      </c>
    </row>
    <row r="1409" spans="1:9" s="62" customFormat="1" x14ac:dyDescent="0.25">
      <c r="A1409" s="88" t="s">
        <v>3008</v>
      </c>
      <c r="B1409" s="43">
        <v>0.56999999999999995</v>
      </c>
      <c r="C1409" s="43"/>
      <c r="D1409" s="43"/>
      <c r="E1409" s="36" t="s">
        <v>2829</v>
      </c>
      <c r="F1409" s="44">
        <v>10</v>
      </c>
      <c r="G1409" s="35">
        <v>278</v>
      </c>
      <c r="H1409" s="35">
        <v>655</v>
      </c>
      <c r="I1409" s="44">
        <v>799</v>
      </c>
    </row>
    <row r="1410" spans="1:9" s="62" customFormat="1" x14ac:dyDescent="0.25">
      <c r="A1410" s="88" t="s">
        <v>3009</v>
      </c>
      <c r="B1410" s="43">
        <v>0.5</v>
      </c>
      <c r="C1410" s="43"/>
      <c r="D1410" s="43"/>
      <c r="E1410" s="36" t="s">
        <v>2830</v>
      </c>
      <c r="F1410" s="44">
        <v>6</v>
      </c>
      <c r="G1410" s="35">
        <v>173</v>
      </c>
      <c r="H1410" s="35">
        <v>409</v>
      </c>
      <c r="I1410" s="44">
        <v>499</v>
      </c>
    </row>
    <row r="1411" spans="1:9" s="62" customFormat="1" x14ac:dyDescent="0.25">
      <c r="A1411" s="88" t="s">
        <v>3010</v>
      </c>
      <c r="B1411" s="43">
        <v>0.46</v>
      </c>
      <c r="C1411" s="43"/>
      <c r="D1411" s="43"/>
      <c r="E1411" s="36" t="s">
        <v>2831</v>
      </c>
      <c r="F1411" s="44">
        <v>1</v>
      </c>
      <c r="G1411" s="35">
        <v>34</v>
      </c>
      <c r="H1411" s="35">
        <v>81</v>
      </c>
      <c r="I1411" s="44">
        <v>99</v>
      </c>
    </row>
    <row r="1412" spans="1:9" s="62" customFormat="1" x14ac:dyDescent="0.25">
      <c r="A1412" s="88" t="s">
        <v>3011</v>
      </c>
      <c r="B1412" s="43">
        <v>0.56999999999999995</v>
      </c>
      <c r="C1412" s="43"/>
      <c r="D1412" s="43"/>
      <c r="E1412" s="36" t="s">
        <v>2832</v>
      </c>
      <c r="F1412" s="44">
        <v>5</v>
      </c>
      <c r="G1412" s="35">
        <v>139</v>
      </c>
      <c r="H1412" s="35">
        <v>327</v>
      </c>
      <c r="I1412" s="44">
        <v>399</v>
      </c>
    </row>
    <row r="1413" spans="1:9" s="62" customFormat="1" x14ac:dyDescent="0.25">
      <c r="A1413" s="88" t="s">
        <v>3012</v>
      </c>
      <c r="B1413" s="43">
        <v>0.39</v>
      </c>
      <c r="C1413" s="43"/>
      <c r="D1413" s="43"/>
      <c r="E1413" s="36" t="s">
        <v>2833</v>
      </c>
      <c r="F1413" s="44">
        <v>17</v>
      </c>
      <c r="G1413" s="35">
        <v>486</v>
      </c>
      <c r="H1413" s="35">
        <v>1147</v>
      </c>
      <c r="I1413" s="44">
        <v>1399</v>
      </c>
    </row>
    <row r="1414" spans="1:9" s="62" customFormat="1" x14ac:dyDescent="0.25">
      <c r="A1414" s="88" t="s">
        <v>3013</v>
      </c>
      <c r="B1414" s="43">
        <v>0.45</v>
      </c>
      <c r="C1414" s="43"/>
      <c r="D1414" s="43"/>
      <c r="E1414" s="36" t="s">
        <v>2834</v>
      </c>
      <c r="F1414" s="44">
        <v>7</v>
      </c>
      <c r="G1414" s="35">
        <v>191</v>
      </c>
      <c r="H1414" s="35">
        <v>450</v>
      </c>
      <c r="I1414" s="44">
        <v>549</v>
      </c>
    </row>
    <row r="1415" spans="1:9" s="62" customFormat="1" x14ac:dyDescent="0.25">
      <c r="A1415" s="88" t="s">
        <v>3014</v>
      </c>
      <c r="B1415" s="43">
        <v>0.51</v>
      </c>
      <c r="C1415" s="43"/>
      <c r="D1415" s="43"/>
      <c r="E1415" s="36" t="s">
        <v>2835</v>
      </c>
      <c r="F1415" s="44">
        <v>2</v>
      </c>
      <c r="G1415" s="35">
        <v>69</v>
      </c>
      <c r="H1415" s="35">
        <v>81</v>
      </c>
      <c r="I1415" s="44">
        <v>99</v>
      </c>
    </row>
    <row r="1416" spans="1:9" s="62" customFormat="1" x14ac:dyDescent="0.25">
      <c r="A1416" s="88" t="s">
        <v>2726</v>
      </c>
      <c r="B1416" s="43">
        <v>0.5</v>
      </c>
      <c r="C1416" s="43"/>
      <c r="D1416" s="43"/>
      <c r="E1416" s="36" t="s">
        <v>1385</v>
      </c>
      <c r="F1416" s="44">
        <v>4</v>
      </c>
      <c r="G1416" s="35">
        <v>125</v>
      </c>
      <c r="H1416" s="35">
        <v>147</v>
      </c>
      <c r="I1416" s="44">
        <v>179</v>
      </c>
    </row>
    <row r="1417" spans="1:9" s="62" customFormat="1" x14ac:dyDescent="0.25">
      <c r="A1417" s="88" t="s">
        <v>3015</v>
      </c>
      <c r="B1417" s="43">
        <v>0.43</v>
      </c>
      <c r="C1417" s="43"/>
      <c r="D1417" s="43"/>
      <c r="E1417" s="36" t="s">
        <v>2836</v>
      </c>
      <c r="F1417" s="44">
        <v>4</v>
      </c>
      <c r="G1417" s="35">
        <v>103</v>
      </c>
      <c r="H1417" s="35">
        <v>122</v>
      </c>
      <c r="I1417" s="44">
        <v>149</v>
      </c>
    </row>
    <row r="1418" spans="1:9" s="62" customFormat="1" x14ac:dyDescent="0.25">
      <c r="A1418" s="88" t="s">
        <v>3016</v>
      </c>
      <c r="B1418" s="43">
        <v>0.5</v>
      </c>
      <c r="C1418" s="43"/>
      <c r="D1418" s="43"/>
      <c r="E1418" s="36" t="s">
        <v>2837</v>
      </c>
      <c r="F1418" s="44">
        <v>4</v>
      </c>
      <c r="G1418" s="35">
        <v>103</v>
      </c>
      <c r="H1418" s="35">
        <v>122</v>
      </c>
      <c r="I1418" s="44">
        <v>149</v>
      </c>
    </row>
    <row r="1419" spans="1:9" s="62" customFormat="1" x14ac:dyDescent="0.25">
      <c r="A1419" s="88" t="s">
        <v>3017</v>
      </c>
      <c r="B1419" s="43">
        <v>0.55000000000000004</v>
      </c>
      <c r="C1419" s="43"/>
      <c r="D1419" s="43"/>
      <c r="E1419" s="36" t="s">
        <v>2838</v>
      </c>
      <c r="F1419" s="44">
        <v>2</v>
      </c>
      <c r="G1419" s="35">
        <v>62</v>
      </c>
      <c r="H1419" s="35">
        <v>73</v>
      </c>
      <c r="I1419" s="44">
        <v>89</v>
      </c>
    </row>
    <row r="1420" spans="1:9" s="62" customFormat="1" x14ac:dyDescent="0.25">
      <c r="A1420" s="88" t="s">
        <v>3018</v>
      </c>
      <c r="B1420" s="43">
        <v>0.55000000000000004</v>
      </c>
      <c r="C1420" s="43"/>
      <c r="D1420" s="43"/>
      <c r="E1420" s="36" t="s">
        <v>2839</v>
      </c>
      <c r="F1420" s="44">
        <v>2</v>
      </c>
      <c r="G1420" s="35">
        <v>62</v>
      </c>
      <c r="H1420" s="35">
        <v>73</v>
      </c>
      <c r="I1420" s="44">
        <v>89</v>
      </c>
    </row>
    <row r="1421" spans="1:9" s="62" customFormat="1" x14ac:dyDescent="0.25">
      <c r="A1421" s="88" t="s">
        <v>3019</v>
      </c>
      <c r="B1421" s="43">
        <v>0.55000000000000004</v>
      </c>
      <c r="C1421" s="43"/>
      <c r="D1421" s="43"/>
      <c r="E1421" s="36" t="s">
        <v>2840</v>
      </c>
      <c r="F1421" s="44">
        <v>2</v>
      </c>
      <c r="G1421" s="35">
        <v>55</v>
      </c>
      <c r="H1421" s="35">
        <v>65</v>
      </c>
      <c r="I1421" s="44">
        <v>79</v>
      </c>
    </row>
    <row r="1422" spans="1:9" s="62" customFormat="1" x14ac:dyDescent="0.25">
      <c r="A1422" s="88" t="s">
        <v>3020</v>
      </c>
      <c r="B1422" s="43">
        <v>0.55000000000000004</v>
      </c>
      <c r="C1422" s="43"/>
      <c r="D1422" s="43"/>
      <c r="E1422" s="36" t="s">
        <v>2841</v>
      </c>
      <c r="F1422" s="44">
        <v>2</v>
      </c>
      <c r="G1422" s="35">
        <v>55</v>
      </c>
      <c r="H1422" s="35">
        <v>65</v>
      </c>
      <c r="I1422" s="44">
        <v>79</v>
      </c>
    </row>
    <row r="1423" spans="1:9" s="62" customFormat="1" x14ac:dyDescent="0.25">
      <c r="A1423" s="88" t="s">
        <v>3021</v>
      </c>
      <c r="B1423" s="43">
        <v>0.55000000000000004</v>
      </c>
      <c r="C1423" s="43"/>
      <c r="D1423" s="43"/>
      <c r="E1423" s="36" t="s">
        <v>2842</v>
      </c>
      <c r="F1423" s="44">
        <v>2</v>
      </c>
      <c r="G1423" s="35">
        <v>55</v>
      </c>
      <c r="H1423" s="35">
        <v>65</v>
      </c>
      <c r="I1423" s="44">
        <v>79</v>
      </c>
    </row>
    <row r="1424" spans="1:9" s="62" customFormat="1" x14ac:dyDescent="0.25">
      <c r="A1424" s="88" t="s">
        <v>3022</v>
      </c>
      <c r="B1424" s="43">
        <v>0.52</v>
      </c>
      <c r="C1424" s="43"/>
      <c r="D1424" s="43"/>
      <c r="E1424" s="36" t="s">
        <v>2843</v>
      </c>
      <c r="F1424" s="44">
        <v>4</v>
      </c>
      <c r="G1424" s="35">
        <v>118</v>
      </c>
      <c r="H1424" s="35">
        <v>139</v>
      </c>
      <c r="I1424" s="44">
        <v>169</v>
      </c>
    </row>
    <row r="1425" spans="1:9" s="62" customFormat="1" x14ac:dyDescent="0.25">
      <c r="A1425" s="88" t="s">
        <v>2727</v>
      </c>
      <c r="B1425" s="43">
        <v>0.46</v>
      </c>
      <c r="C1425" s="43"/>
      <c r="D1425" s="43"/>
      <c r="E1425" s="36" t="s">
        <v>1386</v>
      </c>
      <c r="F1425" s="44">
        <v>7</v>
      </c>
      <c r="G1425" s="35">
        <v>208</v>
      </c>
      <c r="H1425" s="35">
        <v>245</v>
      </c>
      <c r="I1425" s="44">
        <v>299</v>
      </c>
    </row>
    <row r="1426" spans="1:9" s="62" customFormat="1" x14ac:dyDescent="0.25">
      <c r="A1426" s="88" t="s">
        <v>3023</v>
      </c>
      <c r="B1426" s="43">
        <v>0.46</v>
      </c>
      <c r="C1426" s="43"/>
      <c r="D1426" s="43"/>
      <c r="E1426" s="36" t="s">
        <v>2844</v>
      </c>
      <c r="F1426" s="44">
        <v>7</v>
      </c>
      <c r="G1426" s="35">
        <v>208</v>
      </c>
      <c r="H1426" s="35">
        <v>245</v>
      </c>
      <c r="I1426" s="44">
        <v>299</v>
      </c>
    </row>
    <row r="1427" spans="1:9" s="62" customFormat="1" x14ac:dyDescent="0.25">
      <c r="A1427" s="88" t="s">
        <v>3024</v>
      </c>
      <c r="B1427" s="43">
        <v>0.25</v>
      </c>
      <c r="C1427" s="43"/>
      <c r="D1427" s="43"/>
      <c r="E1427" s="36" t="s">
        <v>2845</v>
      </c>
      <c r="F1427" s="44" t="s">
        <v>1376</v>
      </c>
      <c r="G1427" s="35" t="s">
        <v>1376</v>
      </c>
      <c r="H1427" s="35">
        <v>9</v>
      </c>
      <c r="I1427" s="44" t="s">
        <v>1376</v>
      </c>
    </row>
    <row r="1428" spans="1:9" s="62" customFormat="1" x14ac:dyDescent="0.25">
      <c r="A1428" s="88" t="s">
        <v>2276</v>
      </c>
      <c r="B1428" s="43">
        <v>0.41</v>
      </c>
      <c r="C1428" s="43"/>
      <c r="D1428" s="43"/>
      <c r="E1428" s="36" t="s">
        <v>2846</v>
      </c>
      <c r="F1428" s="44" t="s">
        <v>1376</v>
      </c>
      <c r="G1428" s="35" t="s">
        <v>1376</v>
      </c>
      <c r="H1428" s="35">
        <v>9</v>
      </c>
      <c r="I1428" s="44" t="s">
        <v>1376</v>
      </c>
    </row>
    <row r="1429" spans="1:9" s="62" customFormat="1" ht="15.75" thickBot="1" x14ac:dyDescent="0.3">
      <c r="A1429" s="102" t="s">
        <v>1447</v>
      </c>
      <c r="B1429" s="103">
        <v>0.35</v>
      </c>
      <c r="C1429" s="103"/>
      <c r="D1429" s="103"/>
      <c r="E1429" s="93" t="s">
        <v>1196</v>
      </c>
      <c r="F1429" s="109">
        <v>19</v>
      </c>
      <c r="G1429" s="110">
        <v>542</v>
      </c>
      <c r="H1429" s="110">
        <v>639</v>
      </c>
      <c r="I1429" s="109">
        <v>779</v>
      </c>
    </row>
    <row r="1430" spans="1:9" s="62" customFormat="1" ht="15.75" thickBot="1" x14ac:dyDescent="0.3">
      <c r="A1430" s="104" t="s">
        <v>2717</v>
      </c>
      <c r="B1430" s="94"/>
      <c r="C1430" s="94"/>
      <c r="D1430" s="94"/>
      <c r="E1430" s="94" t="s">
        <v>1388</v>
      </c>
      <c r="F1430" s="116"/>
      <c r="G1430" s="117"/>
      <c r="H1430" s="117"/>
      <c r="I1430" s="116"/>
    </row>
    <row r="1431" spans="1:9" s="62" customFormat="1" x14ac:dyDescent="0.25">
      <c r="A1431" s="105" t="s">
        <v>2729</v>
      </c>
      <c r="B1431" s="106">
        <v>0.2</v>
      </c>
      <c r="C1431" s="106"/>
      <c r="D1431" s="106"/>
      <c r="E1431" s="95" t="s">
        <v>2847</v>
      </c>
      <c r="F1431" s="111">
        <v>17</v>
      </c>
      <c r="G1431" s="78">
        <v>486</v>
      </c>
      <c r="H1431" s="78">
        <v>573</v>
      </c>
      <c r="I1431" s="111">
        <v>699</v>
      </c>
    </row>
    <row r="1432" spans="1:9" s="62" customFormat="1" x14ac:dyDescent="0.25">
      <c r="A1432" s="88" t="s">
        <v>2730</v>
      </c>
      <c r="B1432" s="43">
        <v>0.2</v>
      </c>
      <c r="C1432" s="43"/>
      <c r="D1432" s="43"/>
      <c r="E1432" s="36" t="s">
        <v>2848</v>
      </c>
      <c r="F1432" s="44">
        <v>17</v>
      </c>
      <c r="G1432" s="35">
        <v>486</v>
      </c>
      <c r="H1432" s="35">
        <v>573</v>
      </c>
      <c r="I1432" s="44">
        <v>699</v>
      </c>
    </row>
    <row r="1433" spans="1:9" s="62" customFormat="1" x14ac:dyDescent="0.25">
      <c r="A1433" s="88" t="s">
        <v>2731</v>
      </c>
      <c r="B1433" s="43">
        <v>0.2</v>
      </c>
      <c r="C1433" s="43"/>
      <c r="D1433" s="43"/>
      <c r="E1433" s="36" t="s">
        <v>2849</v>
      </c>
      <c r="F1433" s="44">
        <v>17</v>
      </c>
      <c r="G1433" s="35">
        <v>486</v>
      </c>
      <c r="H1433" s="35">
        <v>573</v>
      </c>
      <c r="I1433" s="44">
        <v>699</v>
      </c>
    </row>
    <row r="1434" spans="1:9" s="62" customFormat="1" x14ac:dyDescent="0.25">
      <c r="A1434" s="88" t="s">
        <v>2732</v>
      </c>
      <c r="B1434" s="43">
        <v>0.5</v>
      </c>
      <c r="C1434" s="43"/>
      <c r="D1434" s="43"/>
      <c r="E1434" s="36" t="s">
        <v>1389</v>
      </c>
      <c r="F1434" s="44">
        <v>8</v>
      </c>
      <c r="G1434" s="35">
        <v>239</v>
      </c>
      <c r="H1434" s="35">
        <v>565</v>
      </c>
      <c r="I1434" s="44" t="s">
        <v>1376</v>
      </c>
    </row>
    <row r="1435" spans="1:9" s="62" customFormat="1" x14ac:dyDescent="0.25">
      <c r="A1435" s="88" t="s">
        <v>2732</v>
      </c>
      <c r="B1435" s="43">
        <v>0.52</v>
      </c>
      <c r="C1435" s="107"/>
      <c r="D1435" s="107"/>
      <c r="E1435" s="96" t="s">
        <v>2770</v>
      </c>
      <c r="F1435" s="44">
        <v>7</v>
      </c>
      <c r="G1435" s="35">
        <v>190</v>
      </c>
      <c r="H1435" s="35">
        <v>449</v>
      </c>
      <c r="I1435" s="44" t="s">
        <v>1376</v>
      </c>
    </row>
    <row r="1436" spans="1:9" s="62" customFormat="1" x14ac:dyDescent="0.25">
      <c r="A1436" s="88" t="s">
        <v>3025</v>
      </c>
      <c r="B1436" s="43"/>
      <c r="C1436" s="43"/>
      <c r="D1436" s="43"/>
      <c r="E1436" s="36" t="s">
        <v>2850</v>
      </c>
      <c r="F1436" s="44" t="s">
        <v>1376</v>
      </c>
      <c r="G1436" s="35">
        <v>2</v>
      </c>
      <c r="H1436" s="35">
        <v>9</v>
      </c>
      <c r="I1436" s="44" t="s">
        <v>1376</v>
      </c>
    </row>
    <row r="1437" spans="1:9" s="62" customFormat="1" x14ac:dyDescent="0.25">
      <c r="A1437" s="88" t="s">
        <v>3026</v>
      </c>
      <c r="B1437" s="43"/>
      <c r="C1437" s="43"/>
      <c r="D1437" s="43"/>
      <c r="E1437" s="36" t="s">
        <v>2851</v>
      </c>
      <c r="F1437" s="44">
        <v>1</v>
      </c>
      <c r="G1437" s="35">
        <v>5.5</v>
      </c>
      <c r="H1437" s="35">
        <v>25</v>
      </c>
      <c r="I1437" s="44">
        <v>30</v>
      </c>
    </row>
    <row r="1438" spans="1:9" s="62" customFormat="1" x14ac:dyDescent="0.25">
      <c r="A1438" s="88" t="s">
        <v>3027</v>
      </c>
      <c r="B1438" s="43">
        <v>0.1</v>
      </c>
      <c r="C1438" s="43"/>
      <c r="D1438" s="43"/>
      <c r="E1438" s="36" t="s">
        <v>2852</v>
      </c>
      <c r="F1438" s="44" t="s">
        <v>1376</v>
      </c>
      <c r="G1438" s="35">
        <v>2.5</v>
      </c>
      <c r="H1438" s="35">
        <v>12</v>
      </c>
      <c r="I1438" s="44" t="s">
        <v>1376</v>
      </c>
    </row>
    <row r="1439" spans="1:9" s="62" customFormat="1" x14ac:dyDescent="0.25">
      <c r="A1439" s="88" t="s">
        <v>3028</v>
      </c>
      <c r="B1439" s="43"/>
      <c r="C1439" s="43"/>
      <c r="D1439" s="43"/>
      <c r="E1439" s="36" t="s">
        <v>2853</v>
      </c>
      <c r="F1439" s="44">
        <v>1</v>
      </c>
      <c r="G1439" s="35">
        <v>7.5</v>
      </c>
      <c r="H1439" s="35">
        <v>35</v>
      </c>
      <c r="I1439" s="44" t="s">
        <v>1376</v>
      </c>
    </row>
    <row r="1440" spans="1:9" s="62" customFormat="1" x14ac:dyDescent="0.25">
      <c r="A1440" s="88" t="s">
        <v>3029</v>
      </c>
      <c r="B1440" s="43">
        <v>0.05</v>
      </c>
      <c r="C1440" s="43"/>
      <c r="D1440" s="43"/>
      <c r="E1440" s="36" t="s">
        <v>2854</v>
      </c>
      <c r="F1440" s="44">
        <v>6</v>
      </c>
      <c r="G1440" s="35">
        <v>161</v>
      </c>
      <c r="H1440" s="35">
        <v>379</v>
      </c>
      <c r="I1440" s="44" t="s">
        <v>1376</v>
      </c>
    </row>
    <row r="1441" spans="1:9" s="62" customFormat="1" x14ac:dyDescent="0.25">
      <c r="A1441" s="88" t="s">
        <v>3030</v>
      </c>
      <c r="B1441" s="43"/>
      <c r="C1441" s="43"/>
      <c r="D1441" s="43"/>
      <c r="E1441" s="36" t="s">
        <v>2855</v>
      </c>
      <c r="F1441" s="44" t="s">
        <v>1376</v>
      </c>
      <c r="G1441" s="35">
        <v>2.5</v>
      </c>
      <c r="H1441" s="35">
        <v>12</v>
      </c>
      <c r="I1441" s="44" t="s">
        <v>1376</v>
      </c>
    </row>
    <row r="1442" spans="1:9" s="62" customFormat="1" x14ac:dyDescent="0.25">
      <c r="A1442" s="88" t="s">
        <v>3031</v>
      </c>
      <c r="B1442" s="43"/>
      <c r="C1442" s="43"/>
      <c r="D1442" s="43"/>
      <c r="E1442" s="36" t="s">
        <v>2856</v>
      </c>
      <c r="F1442" s="44" t="s">
        <v>1376</v>
      </c>
      <c r="G1442" s="35">
        <v>1.5</v>
      </c>
      <c r="H1442" s="35">
        <v>7</v>
      </c>
      <c r="I1442" s="44" t="s">
        <v>1376</v>
      </c>
    </row>
    <row r="1443" spans="1:9" s="62" customFormat="1" x14ac:dyDescent="0.25">
      <c r="A1443" s="88" t="s">
        <v>3032</v>
      </c>
      <c r="B1443" s="43"/>
      <c r="C1443" s="43"/>
      <c r="D1443" s="43"/>
      <c r="E1443" s="36" t="s">
        <v>2857</v>
      </c>
      <c r="F1443" s="44">
        <v>10</v>
      </c>
      <c r="G1443" s="35">
        <v>296</v>
      </c>
      <c r="H1443" s="35">
        <v>349</v>
      </c>
      <c r="I1443" s="44" t="s">
        <v>1376</v>
      </c>
    </row>
    <row r="1444" spans="1:9" s="62" customFormat="1" x14ac:dyDescent="0.25">
      <c r="A1444" s="88" t="s">
        <v>3033</v>
      </c>
      <c r="B1444" s="43"/>
      <c r="C1444" s="43"/>
      <c r="D1444" s="43"/>
      <c r="E1444" s="36" t="s">
        <v>2858</v>
      </c>
      <c r="F1444" s="44" t="s">
        <v>1376</v>
      </c>
      <c r="G1444" s="35">
        <v>1.5</v>
      </c>
      <c r="H1444" s="35">
        <v>8</v>
      </c>
      <c r="I1444" s="44" t="s">
        <v>1376</v>
      </c>
    </row>
    <row r="1445" spans="1:9" s="62" customFormat="1" x14ac:dyDescent="0.25">
      <c r="A1445" s="88" t="s">
        <v>3034</v>
      </c>
      <c r="B1445" s="43">
        <v>0.17899999999999999</v>
      </c>
      <c r="C1445" s="43"/>
      <c r="D1445" s="43"/>
      <c r="E1445" s="36" t="s">
        <v>2859</v>
      </c>
      <c r="F1445" s="44">
        <v>7</v>
      </c>
      <c r="G1445" s="35">
        <v>199</v>
      </c>
      <c r="H1445" s="35">
        <v>469</v>
      </c>
      <c r="I1445" s="44" t="s">
        <v>1376</v>
      </c>
    </row>
    <row r="1446" spans="1:9" s="62" customFormat="1" x14ac:dyDescent="0.25">
      <c r="A1446" s="65" t="s">
        <v>1391</v>
      </c>
      <c r="B1446" s="43"/>
      <c r="C1446" s="43"/>
      <c r="D1446" s="43"/>
      <c r="E1446" s="36"/>
      <c r="F1446" s="44"/>
      <c r="G1446" s="31"/>
      <c r="H1446" s="31"/>
      <c r="I1446" s="31"/>
    </row>
    <row r="1447" spans="1:9" s="62" customFormat="1" x14ac:dyDescent="0.25">
      <c r="A1447" s="88" t="s">
        <v>2733</v>
      </c>
      <c r="B1447" s="46">
        <v>0.46200000000000002</v>
      </c>
      <c r="C1447" s="46"/>
      <c r="D1447" s="46"/>
      <c r="E1447" s="47" t="s">
        <v>1392</v>
      </c>
      <c r="F1447" s="24">
        <v>6</v>
      </c>
      <c r="G1447" s="24">
        <v>187</v>
      </c>
      <c r="H1447" s="24">
        <v>221</v>
      </c>
      <c r="I1447" s="24">
        <v>269</v>
      </c>
    </row>
    <row r="1448" spans="1:9" s="62" customFormat="1" x14ac:dyDescent="0.25">
      <c r="A1448" s="88" t="s">
        <v>3035</v>
      </c>
      <c r="B1448" s="46">
        <v>0.46785714285714303</v>
      </c>
      <c r="C1448" s="46"/>
      <c r="D1448" s="46"/>
      <c r="E1448" s="47" t="s">
        <v>2860</v>
      </c>
      <c r="F1448" s="24">
        <v>3</v>
      </c>
      <c r="G1448" s="24">
        <v>103</v>
      </c>
      <c r="H1448" s="24">
        <v>122</v>
      </c>
      <c r="I1448" s="24">
        <v>149</v>
      </c>
    </row>
    <row r="1449" spans="1:9" s="62" customFormat="1" x14ac:dyDescent="0.25">
      <c r="A1449" s="88" t="s">
        <v>3036</v>
      </c>
      <c r="B1449" s="46">
        <v>0.473333333333333</v>
      </c>
      <c r="C1449" s="46"/>
      <c r="D1449" s="46"/>
      <c r="E1449" s="47" t="s">
        <v>2861</v>
      </c>
      <c r="F1449" s="24">
        <v>2</v>
      </c>
      <c r="G1449" s="24">
        <v>55</v>
      </c>
      <c r="H1449" s="24">
        <v>65</v>
      </c>
      <c r="I1449" s="24">
        <v>79</v>
      </c>
    </row>
    <row r="1450" spans="1:9" s="62" customFormat="1" x14ac:dyDescent="0.25">
      <c r="A1450" s="88" t="s">
        <v>2734</v>
      </c>
      <c r="B1450" s="46">
        <v>0.4</v>
      </c>
      <c r="C1450" s="46"/>
      <c r="D1450" s="46"/>
      <c r="E1450" s="47" t="s">
        <v>1393</v>
      </c>
      <c r="F1450" s="24">
        <v>1</v>
      </c>
      <c r="G1450" s="24">
        <v>48</v>
      </c>
      <c r="H1450" s="24">
        <v>57</v>
      </c>
      <c r="I1450" s="24">
        <v>69</v>
      </c>
    </row>
    <row r="1451" spans="1:9" s="62" customFormat="1" x14ac:dyDescent="0.25">
      <c r="A1451" s="88" t="s">
        <v>3037</v>
      </c>
      <c r="B1451" s="46">
        <v>0.417241379310345</v>
      </c>
      <c r="C1451" s="46"/>
      <c r="D1451" s="46"/>
      <c r="E1451" s="47" t="s">
        <v>2862</v>
      </c>
      <c r="F1451" s="24">
        <v>4</v>
      </c>
      <c r="G1451" s="24">
        <v>118</v>
      </c>
      <c r="H1451" s="24">
        <v>139</v>
      </c>
      <c r="I1451" s="24">
        <v>169</v>
      </c>
    </row>
    <row r="1452" spans="1:9" s="62" customFormat="1" x14ac:dyDescent="0.25">
      <c r="A1452" s="88" t="s">
        <v>2720</v>
      </c>
      <c r="B1452" s="46">
        <v>0.34285714285714303</v>
      </c>
      <c r="C1452" s="46"/>
      <c r="D1452" s="46"/>
      <c r="E1452" s="47" t="s">
        <v>1379</v>
      </c>
      <c r="F1452" s="24">
        <v>1</v>
      </c>
      <c r="G1452" s="24">
        <v>48</v>
      </c>
      <c r="H1452" s="24">
        <v>57</v>
      </c>
      <c r="I1452" s="24">
        <v>69</v>
      </c>
    </row>
    <row r="1453" spans="1:9" s="62" customFormat="1" x14ac:dyDescent="0.25">
      <c r="A1453" s="88" t="s">
        <v>3038</v>
      </c>
      <c r="B1453" s="46">
        <v>0.50087719298245603</v>
      </c>
      <c r="C1453" s="46"/>
      <c r="D1453" s="46"/>
      <c r="E1453" s="47" t="s">
        <v>2863</v>
      </c>
      <c r="F1453" s="24">
        <v>12</v>
      </c>
      <c r="G1453" s="24">
        <v>396</v>
      </c>
      <c r="H1453" s="24">
        <v>467</v>
      </c>
      <c r="I1453" s="24">
        <v>569</v>
      </c>
    </row>
    <row r="1454" spans="1:9" s="62" customFormat="1" x14ac:dyDescent="0.25">
      <c r="A1454" s="88" t="s">
        <v>2735</v>
      </c>
      <c r="B1454" s="46">
        <v>0.46200000000000002</v>
      </c>
      <c r="C1454" s="46"/>
      <c r="D1454" s="46"/>
      <c r="E1454" s="47" t="s">
        <v>1395</v>
      </c>
      <c r="F1454" s="24">
        <v>6</v>
      </c>
      <c r="G1454" s="24">
        <v>187</v>
      </c>
      <c r="H1454" s="24">
        <v>221</v>
      </c>
      <c r="I1454" s="24">
        <v>269</v>
      </c>
    </row>
    <row r="1455" spans="1:9" s="62" customFormat="1" x14ac:dyDescent="0.25">
      <c r="A1455" s="88" t="s">
        <v>2736</v>
      </c>
      <c r="B1455" s="46">
        <v>0.57659574468085095</v>
      </c>
      <c r="C1455" s="46"/>
      <c r="D1455" s="46"/>
      <c r="E1455" s="47" t="s">
        <v>1396</v>
      </c>
      <c r="F1455" s="24">
        <v>4</v>
      </c>
      <c r="G1455" s="24">
        <v>138</v>
      </c>
      <c r="H1455" s="24">
        <v>163</v>
      </c>
      <c r="I1455" s="24">
        <v>199</v>
      </c>
    </row>
    <row r="1456" spans="1:9" s="62" customFormat="1" x14ac:dyDescent="0.25">
      <c r="A1456" s="88" t="s">
        <v>2737</v>
      </c>
      <c r="B1456" s="46">
        <v>0.57659574468085095</v>
      </c>
      <c r="C1456" s="46"/>
      <c r="D1456" s="46"/>
      <c r="E1456" s="47" t="s">
        <v>1397</v>
      </c>
      <c r="F1456" s="24">
        <v>4</v>
      </c>
      <c r="G1456" s="24">
        <v>138</v>
      </c>
      <c r="H1456" s="24">
        <v>163</v>
      </c>
      <c r="I1456" s="24">
        <v>199</v>
      </c>
    </row>
    <row r="1457" spans="1:9" s="62" customFormat="1" x14ac:dyDescent="0.25">
      <c r="A1457" s="88" t="s">
        <v>3039</v>
      </c>
      <c r="B1457" s="46">
        <v>0.755</v>
      </c>
      <c r="C1457" s="46"/>
      <c r="D1457" s="46"/>
      <c r="E1457" s="47" t="s">
        <v>2864</v>
      </c>
      <c r="F1457" s="24">
        <v>1</v>
      </c>
      <c r="G1457" s="24">
        <v>17</v>
      </c>
      <c r="H1457" s="24">
        <v>40</v>
      </c>
      <c r="I1457" s="24">
        <v>49</v>
      </c>
    </row>
    <row r="1458" spans="1:9" s="62" customFormat="1" x14ac:dyDescent="0.25">
      <c r="A1458" s="88" t="s">
        <v>2738</v>
      </c>
      <c r="B1458" s="46">
        <v>0.486206896551724</v>
      </c>
      <c r="C1458" s="46"/>
      <c r="D1458" s="46"/>
      <c r="E1458" s="47" t="s">
        <v>1398</v>
      </c>
      <c r="F1458" s="24">
        <v>2</v>
      </c>
      <c r="G1458" s="24">
        <v>52</v>
      </c>
      <c r="H1458" s="24">
        <v>122</v>
      </c>
      <c r="I1458" s="24">
        <v>149</v>
      </c>
    </row>
    <row r="1459" spans="1:9" s="62" customFormat="1" x14ac:dyDescent="0.25">
      <c r="A1459" s="88" t="s">
        <v>3040</v>
      </c>
      <c r="B1459" s="46">
        <v>0.68828124999999996</v>
      </c>
      <c r="C1459" s="46"/>
      <c r="D1459" s="46"/>
      <c r="E1459" s="47" t="s">
        <v>2865</v>
      </c>
      <c r="F1459" s="24">
        <v>4</v>
      </c>
      <c r="G1459" s="24">
        <v>139</v>
      </c>
      <c r="H1459" s="24">
        <v>327</v>
      </c>
      <c r="I1459" s="24">
        <v>399</v>
      </c>
    </row>
    <row r="1460" spans="1:9" s="62" customFormat="1" x14ac:dyDescent="0.25">
      <c r="A1460" s="88" t="s">
        <v>3041</v>
      </c>
      <c r="B1460" s="46">
        <v>0.49569892473118299</v>
      </c>
      <c r="C1460" s="46"/>
      <c r="D1460" s="46"/>
      <c r="E1460" s="47" t="s">
        <v>1394</v>
      </c>
      <c r="F1460" s="24">
        <v>10</v>
      </c>
      <c r="G1460" s="24">
        <v>326</v>
      </c>
      <c r="H1460" s="24">
        <v>385</v>
      </c>
      <c r="I1460" s="24">
        <v>469</v>
      </c>
    </row>
    <row r="1461" spans="1:9" s="62" customFormat="1" x14ac:dyDescent="0.25">
      <c r="A1461" s="88" t="s">
        <v>3042</v>
      </c>
      <c r="B1461" s="46">
        <v>0.61015624999999996</v>
      </c>
      <c r="C1461" s="46"/>
      <c r="D1461" s="46"/>
      <c r="E1461" s="47" t="s">
        <v>2866</v>
      </c>
      <c r="F1461" s="24">
        <v>5</v>
      </c>
      <c r="G1461" s="24">
        <v>173</v>
      </c>
      <c r="H1461" s="24">
        <v>409</v>
      </c>
      <c r="I1461" s="24">
        <v>499</v>
      </c>
    </row>
    <row r="1462" spans="1:9" s="62" customFormat="1" x14ac:dyDescent="0.25">
      <c r="A1462" s="88" t="s">
        <v>2721</v>
      </c>
      <c r="B1462" s="46">
        <v>0.54305555555555596</v>
      </c>
      <c r="C1462" s="46"/>
      <c r="D1462" s="46"/>
      <c r="E1462" s="47" t="s">
        <v>1380</v>
      </c>
      <c r="F1462" s="24">
        <v>7</v>
      </c>
      <c r="G1462" s="24">
        <v>229</v>
      </c>
      <c r="H1462" s="24">
        <v>270</v>
      </c>
      <c r="I1462" s="24">
        <v>329</v>
      </c>
    </row>
    <row r="1463" spans="1:9" s="62" customFormat="1" x14ac:dyDescent="0.25">
      <c r="A1463" s="88" t="s">
        <v>3043</v>
      </c>
      <c r="B1463" s="46">
        <v>0.62638888888888899</v>
      </c>
      <c r="C1463" s="46"/>
      <c r="D1463" s="46"/>
      <c r="E1463" s="47" t="s">
        <v>2867</v>
      </c>
      <c r="F1463" s="24">
        <v>3</v>
      </c>
      <c r="G1463" s="24">
        <v>94</v>
      </c>
      <c r="H1463" s="24">
        <v>221</v>
      </c>
      <c r="I1463" s="24">
        <v>269</v>
      </c>
    </row>
    <row r="1464" spans="1:9" s="62" customFormat="1" x14ac:dyDescent="0.25">
      <c r="A1464" s="88" t="s">
        <v>3044</v>
      </c>
      <c r="B1464" s="46">
        <v>0.737719298245614</v>
      </c>
      <c r="C1464" s="46"/>
      <c r="D1464" s="46"/>
      <c r="E1464" s="47" t="s">
        <v>2868</v>
      </c>
      <c r="F1464" s="24">
        <v>3</v>
      </c>
      <c r="G1464" s="24">
        <v>104</v>
      </c>
      <c r="H1464" s="24">
        <v>245</v>
      </c>
      <c r="I1464" s="24">
        <v>299</v>
      </c>
    </row>
    <row r="1465" spans="1:9" s="62" customFormat="1" x14ac:dyDescent="0.25">
      <c r="A1465" s="88" t="s">
        <v>3045</v>
      </c>
      <c r="B1465" s="46">
        <v>0.74199999999999999</v>
      </c>
      <c r="C1465" s="46"/>
      <c r="D1465" s="46"/>
      <c r="E1465" s="47" t="s">
        <v>2869</v>
      </c>
      <c r="F1465" s="24">
        <v>1</v>
      </c>
      <c r="G1465" s="24">
        <v>45</v>
      </c>
      <c r="H1465" s="24">
        <v>106</v>
      </c>
      <c r="I1465" s="24">
        <v>129</v>
      </c>
    </row>
    <row r="1466" spans="1:9" s="62" customFormat="1" x14ac:dyDescent="0.25">
      <c r="A1466" s="88" t="s">
        <v>3046</v>
      </c>
      <c r="B1466" s="46">
        <v>0.65500000000000003</v>
      </c>
      <c r="C1466" s="46"/>
      <c r="D1466" s="46"/>
      <c r="E1466" s="47" t="s">
        <v>2870</v>
      </c>
      <c r="F1466" s="24">
        <v>1</v>
      </c>
      <c r="G1466" s="24">
        <v>24</v>
      </c>
      <c r="H1466" s="24">
        <v>57</v>
      </c>
      <c r="I1466" s="24">
        <v>69</v>
      </c>
    </row>
    <row r="1467" spans="1:9" s="62" customFormat="1" x14ac:dyDescent="0.25">
      <c r="A1467" s="88" t="s">
        <v>2740</v>
      </c>
      <c r="B1467" s="46">
        <v>0.57659574468085095</v>
      </c>
      <c r="C1467" s="46"/>
      <c r="D1467" s="46"/>
      <c r="E1467" s="47" t="s">
        <v>1400</v>
      </c>
      <c r="F1467" s="24">
        <v>4</v>
      </c>
      <c r="G1467" s="24">
        <v>138</v>
      </c>
      <c r="H1467" s="24">
        <v>163</v>
      </c>
      <c r="I1467" s="24">
        <v>199</v>
      </c>
    </row>
    <row r="1468" spans="1:9" s="62" customFormat="1" x14ac:dyDescent="0.25">
      <c r="A1468" s="88" t="s">
        <v>3047</v>
      </c>
      <c r="B1468" s="46">
        <v>0.46216216216216199</v>
      </c>
      <c r="C1468" s="46"/>
      <c r="D1468" s="46"/>
      <c r="E1468" s="47" t="s">
        <v>2871</v>
      </c>
      <c r="F1468" s="24">
        <v>4</v>
      </c>
      <c r="G1468" s="24">
        <v>138</v>
      </c>
      <c r="H1468" s="24">
        <v>163</v>
      </c>
      <c r="I1468" s="24">
        <v>199</v>
      </c>
    </row>
    <row r="1469" spans="1:9" s="62" customFormat="1" x14ac:dyDescent="0.25">
      <c r="A1469" s="88" t="s">
        <v>3048</v>
      </c>
      <c r="B1469" s="46">
        <v>0.46216216216216199</v>
      </c>
      <c r="C1469" s="46"/>
      <c r="D1469" s="46"/>
      <c r="E1469" s="47" t="s">
        <v>2872</v>
      </c>
      <c r="F1469" s="24">
        <v>4</v>
      </c>
      <c r="G1469" s="24">
        <v>138</v>
      </c>
      <c r="H1469" s="24">
        <v>163</v>
      </c>
      <c r="I1469" s="24">
        <v>199</v>
      </c>
    </row>
    <row r="1470" spans="1:9" s="62" customFormat="1" x14ac:dyDescent="0.25">
      <c r="A1470" s="88" t="s">
        <v>2741</v>
      </c>
      <c r="B1470" s="46">
        <v>0.46216216216216199</v>
      </c>
      <c r="C1470" s="46"/>
      <c r="D1470" s="46"/>
      <c r="E1470" s="47" t="s">
        <v>2873</v>
      </c>
      <c r="F1470" s="24">
        <v>4</v>
      </c>
      <c r="G1470" s="24">
        <v>138</v>
      </c>
      <c r="H1470" s="24">
        <v>163</v>
      </c>
      <c r="I1470" s="24">
        <v>199</v>
      </c>
    </row>
    <row r="1471" spans="1:9" s="62" customFormat="1" x14ac:dyDescent="0.25">
      <c r="A1471" s="88" t="s">
        <v>2742</v>
      </c>
      <c r="B1471" s="46">
        <v>0.46216216216216199</v>
      </c>
      <c r="C1471" s="46"/>
      <c r="D1471" s="46"/>
      <c r="E1471" s="47" t="s">
        <v>1401</v>
      </c>
      <c r="F1471" s="24">
        <v>4</v>
      </c>
      <c r="G1471" s="24">
        <v>138</v>
      </c>
      <c r="H1471" s="24">
        <v>163</v>
      </c>
      <c r="I1471" s="24">
        <v>199</v>
      </c>
    </row>
    <row r="1472" spans="1:9" s="62" customFormat="1" x14ac:dyDescent="0.25">
      <c r="A1472" s="88" t="s">
        <v>2743</v>
      </c>
      <c r="B1472" s="46">
        <v>0.46216216216216199</v>
      </c>
      <c r="C1472" s="46"/>
      <c r="D1472" s="46"/>
      <c r="E1472" s="47" t="s">
        <v>1402</v>
      </c>
      <c r="F1472" s="24">
        <v>4</v>
      </c>
      <c r="G1472" s="24">
        <v>138</v>
      </c>
      <c r="H1472" s="24">
        <v>163</v>
      </c>
      <c r="I1472" s="24">
        <v>199</v>
      </c>
    </row>
    <row r="1473" spans="1:9" x14ac:dyDescent="0.25">
      <c r="A1473" s="88" t="s">
        <v>2744</v>
      </c>
      <c r="B1473" s="46">
        <v>0.46216216216216199</v>
      </c>
      <c r="C1473" s="46"/>
      <c r="D1473" s="46"/>
      <c r="E1473" s="47" t="s">
        <v>1403</v>
      </c>
      <c r="F1473" s="24">
        <v>4</v>
      </c>
      <c r="G1473" s="24">
        <v>138</v>
      </c>
      <c r="H1473" s="24">
        <v>163</v>
      </c>
      <c r="I1473" s="24">
        <v>199</v>
      </c>
    </row>
    <row r="1474" spans="1:9" x14ac:dyDescent="0.25">
      <c r="A1474" s="88" t="s">
        <v>3049</v>
      </c>
      <c r="B1474" s="46">
        <v>0.41521739130434798</v>
      </c>
      <c r="C1474" s="46"/>
      <c r="D1474" s="46"/>
      <c r="E1474" s="47" t="s">
        <v>2874</v>
      </c>
      <c r="F1474" s="24">
        <v>6</v>
      </c>
      <c r="G1474" s="24">
        <v>187</v>
      </c>
      <c r="H1474" s="24">
        <v>221</v>
      </c>
      <c r="I1474" s="24">
        <v>269</v>
      </c>
    </row>
    <row r="1475" spans="1:9" x14ac:dyDescent="0.25">
      <c r="A1475" s="88" t="s">
        <v>2745</v>
      </c>
      <c r="B1475" s="46">
        <v>0.50124999999999997</v>
      </c>
      <c r="C1475" s="46"/>
      <c r="D1475" s="46"/>
      <c r="E1475" s="47" t="s">
        <v>1404</v>
      </c>
      <c r="F1475" s="24">
        <v>8</v>
      </c>
      <c r="G1475" s="24">
        <v>277</v>
      </c>
      <c r="H1475" s="24">
        <v>327</v>
      </c>
      <c r="I1475" s="24">
        <v>399</v>
      </c>
    </row>
    <row r="1476" spans="1:9" x14ac:dyDescent="0.25">
      <c r="A1476" s="88" t="s">
        <v>3050</v>
      </c>
      <c r="B1476" s="46">
        <v>0.62749999999999995</v>
      </c>
      <c r="C1476" s="46"/>
      <c r="D1476" s="46"/>
      <c r="E1476" s="47" t="s">
        <v>2875</v>
      </c>
      <c r="F1476" s="24">
        <v>2</v>
      </c>
      <c r="G1476" s="24">
        <v>52</v>
      </c>
      <c r="H1476" s="24">
        <v>122</v>
      </c>
      <c r="I1476" s="24">
        <v>149</v>
      </c>
    </row>
    <row r="1477" spans="1:9" x14ac:dyDescent="0.25">
      <c r="A1477" s="88" t="s">
        <v>3051</v>
      </c>
      <c r="B1477" s="46">
        <v>0.50277777777777799</v>
      </c>
      <c r="C1477" s="46"/>
      <c r="D1477" s="46"/>
      <c r="E1477" s="47" t="s">
        <v>2876</v>
      </c>
      <c r="F1477" s="24">
        <v>4</v>
      </c>
      <c r="G1477" s="24">
        <v>125</v>
      </c>
      <c r="H1477" s="24">
        <v>147</v>
      </c>
      <c r="I1477" s="24">
        <v>179</v>
      </c>
    </row>
    <row r="1478" spans="1:9" x14ac:dyDescent="0.25">
      <c r="A1478" s="88" t="s">
        <v>3052</v>
      </c>
      <c r="B1478" s="46">
        <v>0.50277777777777799</v>
      </c>
      <c r="C1478" s="46"/>
      <c r="D1478" s="46"/>
      <c r="E1478" s="47" t="s">
        <v>2877</v>
      </c>
      <c r="F1478" s="24">
        <v>4</v>
      </c>
      <c r="G1478" s="24">
        <v>125</v>
      </c>
      <c r="H1478" s="24">
        <v>147</v>
      </c>
      <c r="I1478" s="24">
        <v>179</v>
      </c>
    </row>
    <row r="1479" spans="1:9" x14ac:dyDescent="0.25">
      <c r="A1479" s="88" t="s">
        <v>3053</v>
      </c>
      <c r="B1479" s="46">
        <v>0.42692307692307702</v>
      </c>
      <c r="C1479" s="46"/>
      <c r="D1479" s="46"/>
      <c r="E1479" s="47" t="s">
        <v>2878</v>
      </c>
      <c r="F1479" s="24">
        <v>3</v>
      </c>
      <c r="G1479" s="24">
        <v>103</v>
      </c>
      <c r="H1479" s="24">
        <v>122</v>
      </c>
      <c r="I1479" s="24">
        <v>149</v>
      </c>
    </row>
    <row r="1480" spans="1:9" x14ac:dyDescent="0.25">
      <c r="A1480" s="88" t="s">
        <v>3054</v>
      </c>
      <c r="B1480" s="46">
        <v>0.53437500000000004</v>
      </c>
      <c r="C1480" s="46"/>
      <c r="D1480" s="46"/>
      <c r="E1480" s="47" t="s">
        <v>2879</v>
      </c>
      <c r="F1480" s="24">
        <v>2</v>
      </c>
      <c r="G1480" s="24">
        <v>52</v>
      </c>
      <c r="H1480" s="24">
        <v>122</v>
      </c>
      <c r="I1480" s="24">
        <v>149</v>
      </c>
    </row>
    <row r="1481" spans="1:9" x14ac:dyDescent="0.25">
      <c r="A1481" s="88" t="s">
        <v>3055</v>
      </c>
      <c r="B1481" s="46">
        <v>0.60789473684210504</v>
      </c>
      <c r="C1481" s="46"/>
      <c r="D1481" s="46"/>
      <c r="E1481" s="47" t="s">
        <v>2880</v>
      </c>
      <c r="F1481" s="24">
        <v>2</v>
      </c>
      <c r="G1481" s="24">
        <v>52</v>
      </c>
      <c r="H1481" s="24">
        <v>122</v>
      </c>
      <c r="I1481" s="24">
        <v>149</v>
      </c>
    </row>
    <row r="1482" spans="1:9" x14ac:dyDescent="0.25">
      <c r="A1482" s="88" t="s">
        <v>3056</v>
      </c>
      <c r="B1482" s="46">
        <v>0.62562499999999999</v>
      </c>
      <c r="C1482" s="46"/>
      <c r="D1482" s="46"/>
      <c r="E1482" s="47" t="s">
        <v>2881</v>
      </c>
      <c r="F1482" s="24">
        <v>6</v>
      </c>
      <c r="G1482" s="24">
        <v>208</v>
      </c>
      <c r="H1482" s="24">
        <v>491</v>
      </c>
      <c r="I1482" s="24">
        <v>599</v>
      </c>
    </row>
    <row r="1483" spans="1:9" x14ac:dyDescent="0.25">
      <c r="A1483" s="88" t="s">
        <v>2722</v>
      </c>
      <c r="B1483" s="46">
        <v>0.68906250000000002</v>
      </c>
      <c r="C1483" s="46"/>
      <c r="D1483" s="46"/>
      <c r="E1483" s="47" t="s">
        <v>1381</v>
      </c>
      <c r="F1483" s="24">
        <v>2</v>
      </c>
      <c r="G1483" s="24">
        <v>69</v>
      </c>
      <c r="H1483" s="24">
        <v>163</v>
      </c>
      <c r="I1483" s="24">
        <v>199</v>
      </c>
    </row>
    <row r="1484" spans="1:9" x14ac:dyDescent="0.25">
      <c r="A1484" s="88" t="s">
        <v>2746</v>
      </c>
      <c r="B1484" s="46">
        <v>0.40100000000000002</v>
      </c>
      <c r="C1484" s="46"/>
      <c r="D1484" s="46"/>
      <c r="E1484" s="47" t="s">
        <v>2882</v>
      </c>
      <c r="F1484" s="24">
        <v>6</v>
      </c>
      <c r="G1484" s="24">
        <v>208</v>
      </c>
      <c r="H1484" s="24">
        <v>491</v>
      </c>
      <c r="I1484" s="24">
        <v>599</v>
      </c>
    </row>
    <row r="1485" spans="1:9" x14ac:dyDescent="0.25">
      <c r="A1485" s="88" t="s">
        <v>3057</v>
      </c>
      <c r="B1485" s="46">
        <v>0.64642857142857102</v>
      </c>
      <c r="C1485" s="46"/>
      <c r="D1485" s="46"/>
      <c r="E1485" s="47" t="s">
        <v>2883</v>
      </c>
      <c r="F1485" s="24">
        <v>1</v>
      </c>
      <c r="G1485" s="24">
        <v>34</v>
      </c>
      <c r="H1485" s="24">
        <v>81</v>
      </c>
      <c r="I1485" s="24">
        <v>99</v>
      </c>
    </row>
    <row r="1486" spans="1:9" x14ac:dyDescent="0.25">
      <c r="A1486" s="88" t="s">
        <v>3058</v>
      </c>
      <c r="B1486" s="46">
        <v>0.65087719298245605</v>
      </c>
      <c r="C1486" s="46"/>
      <c r="D1486" s="46"/>
      <c r="E1486" s="47" t="s">
        <v>2884</v>
      </c>
      <c r="F1486" s="24">
        <v>2</v>
      </c>
      <c r="G1486" s="24">
        <v>69</v>
      </c>
      <c r="H1486" s="24">
        <v>163</v>
      </c>
      <c r="I1486" s="24">
        <v>199</v>
      </c>
    </row>
    <row r="1487" spans="1:9" x14ac:dyDescent="0.25">
      <c r="A1487" s="88" t="s">
        <v>2723</v>
      </c>
      <c r="B1487" s="46">
        <v>0.68906250000000002</v>
      </c>
      <c r="C1487" s="46"/>
      <c r="D1487" s="46"/>
      <c r="E1487" s="47" t="s">
        <v>1382</v>
      </c>
      <c r="F1487" s="24">
        <v>2</v>
      </c>
      <c r="G1487" s="24">
        <v>69</v>
      </c>
      <c r="H1487" s="24">
        <v>163</v>
      </c>
      <c r="I1487" s="24">
        <v>199</v>
      </c>
    </row>
    <row r="1488" spans="1:9" x14ac:dyDescent="0.25">
      <c r="A1488" s="88" t="s">
        <v>2747</v>
      </c>
      <c r="B1488" s="46">
        <v>0.47456140350877202</v>
      </c>
      <c r="C1488" s="46"/>
      <c r="D1488" s="46"/>
      <c r="E1488" s="47" t="s">
        <v>1405</v>
      </c>
      <c r="F1488" s="24">
        <v>6</v>
      </c>
      <c r="G1488" s="24">
        <v>208</v>
      </c>
      <c r="H1488" s="24">
        <v>491</v>
      </c>
      <c r="I1488" s="24">
        <v>599</v>
      </c>
    </row>
    <row r="1489" spans="1:9" x14ac:dyDescent="0.25">
      <c r="A1489" s="88" t="s">
        <v>2748</v>
      </c>
      <c r="B1489" s="46">
        <v>0.56315789473684197</v>
      </c>
      <c r="C1489" s="46"/>
      <c r="D1489" s="46"/>
      <c r="E1489" s="47" t="s">
        <v>1406</v>
      </c>
      <c r="F1489" s="24">
        <v>3</v>
      </c>
      <c r="G1489" s="24">
        <v>86</v>
      </c>
      <c r="H1489" s="24">
        <v>204</v>
      </c>
      <c r="I1489" s="24">
        <v>249</v>
      </c>
    </row>
    <row r="1490" spans="1:9" x14ac:dyDescent="0.25">
      <c r="A1490" s="88" t="s">
        <v>2749</v>
      </c>
      <c r="B1490" s="46">
        <v>0.43142857142857099</v>
      </c>
      <c r="C1490" s="46"/>
      <c r="D1490" s="46"/>
      <c r="E1490" s="47" t="s">
        <v>1407</v>
      </c>
      <c r="F1490" s="24">
        <v>2</v>
      </c>
      <c r="G1490" s="24">
        <v>69</v>
      </c>
      <c r="H1490" s="24">
        <v>163</v>
      </c>
      <c r="I1490" s="24">
        <v>199</v>
      </c>
    </row>
    <row r="1491" spans="1:9" x14ac:dyDescent="0.25">
      <c r="A1491" s="88" t="s">
        <v>3059</v>
      </c>
      <c r="B1491" s="46">
        <v>0.651048951048951</v>
      </c>
      <c r="C1491" s="46"/>
      <c r="D1491" s="46"/>
      <c r="E1491" s="47" t="s">
        <v>2885</v>
      </c>
      <c r="F1491" s="24">
        <v>5</v>
      </c>
      <c r="G1491" s="24">
        <v>173</v>
      </c>
      <c r="H1491" s="24">
        <v>409</v>
      </c>
      <c r="I1491" s="24">
        <v>499</v>
      </c>
    </row>
    <row r="1492" spans="1:9" x14ac:dyDescent="0.25">
      <c r="A1492" s="88" t="s">
        <v>3060</v>
      </c>
      <c r="B1492" s="46">
        <v>0.63086419753086398</v>
      </c>
      <c r="C1492" s="46"/>
      <c r="D1492" s="46"/>
      <c r="E1492" s="47" t="s">
        <v>2886</v>
      </c>
      <c r="F1492" s="24">
        <v>3</v>
      </c>
      <c r="G1492" s="24">
        <v>104</v>
      </c>
      <c r="H1492" s="24">
        <v>245</v>
      </c>
      <c r="I1492" s="24">
        <v>299</v>
      </c>
    </row>
    <row r="1493" spans="1:9" x14ac:dyDescent="0.25">
      <c r="A1493" s="88" t="s">
        <v>3061</v>
      </c>
      <c r="B1493" s="46">
        <v>0.46744186046511599</v>
      </c>
      <c r="C1493" s="46"/>
      <c r="D1493" s="46"/>
      <c r="E1493" s="47" t="s">
        <v>2887</v>
      </c>
      <c r="F1493" s="24">
        <v>2</v>
      </c>
      <c r="G1493" s="24">
        <v>80</v>
      </c>
      <c r="H1493" s="24">
        <v>188</v>
      </c>
      <c r="I1493" s="24">
        <v>229</v>
      </c>
    </row>
    <row r="1494" spans="1:9" x14ac:dyDescent="0.25">
      <c r="A1494" s="88" t="s">
        <v>3062</v>
      </c>
      <c r="B1494" s="46">
        <v>0.57659574468085095</v>
      </c>
      <c r="C1494" s="46"/>
      <c r="D1494" s="46"/>
      <c r="E1494" s="47" t="s">
        <v>2888</v>
      </c>
      <c r="F1494" s="24">
        <v>2</v>
      </c>
      <c r="G1494" s="24">
        <v>69</v>
      </c>
      <c r="H1494" s="24">
        <v>163</v>
      </c>
      <c r="I1494" s="24">
        <v>199</v>
      </c>
    </row>
    <row r="1495" spans="1:9" x14ac:dyDescent="0.25">
      <c r="A1495" s="88" t="s">
        <v>3063</v>
      </c>
      <c r="B1495" s="46">
        <v>0.435714285714286</v>
      </c>
      <c r="C1495" s="46"/>
      <c r="D1495" s="46"/>
      <c r="E1495" s="47" t="s">
        <v>492</v>
      </c>
      <c r="F1495" s="24">
        <v>1</v>
      </c>
      <c r="G1495" s="24">
        <v>28</v>
      </c>
      <c r="H1495" s="24">
        <v>65</v>
      </c>
      <c r="I1495" s="24">
        <v>79</v>
      </c>
    </row>
    <row r="1496" spans="1:9" x14ac:dyDescent="0.25">
      <c r="A1496" s="88" t="s">
        <v>3064</v>
      </c>
      <c r="B1496" s="46">
        <v>0.63475609756097595</v>
      </c>
      <c r="C1496" s="46"/>
      <c r="D1496" s="46"/>
      <c r="E1496" s="47" t="s">
        <v>2889</v>
      </c>
      <c r="F1496" s="24">
        <v>6</v>
      </c>
      <c r="G1496" s="24">
        <v>208</v>
      </c>
      <c r="H1496" s="24">
        <v>491</v>
      </c>
      <c r="I1496" s="24">
        <v>599</v>
      </c>
    </row>
    <row r="1497" spans="1:9" x14ac:dyDescent="0.25">
      <c r="A1497" s="88" t="s">
        <v>3065</v>
      </c>
      <c r="B1497" s="46">
        <v>0.59824561403508802</v>
      </c>
      <c r="C1497" s="46"/>
      <c r="D1497" s="46"/>
      <c r="E1497" s="47" t="s">
        <v>2890</v>
      </c>
      <c r="F1497" s="24">
        <v>2</v>
      </c>
      <c r="G1497" s="24">
        <v>80</v>
      </c>
      <c r="H1497" s="24">
        <v>188</v>
      </c>
      <c r="I1497" s="24">
        <v>229</v>
      </c>
    </row>
    <row r="1498" spans="1:9" x14ac:dyDescent="0.25">
      <c r="A1498" s="88" t="s">
        <v>3066</v>
      </c>
      <c r="B1498" s="46">
        <v>0.60199999999999998</v>
      </c>
      <c r="C1498" s="46"/>
      <c r="D1498" s="46"/>
      <c r="E1498" s="47" t="s">
        <v>2891</v>
      </c>
      <c r="F1498" s="24">
        <v>2</v>
      </c>
      <c r="G1498" s="24">
        <v>69</v>
      </c>
      <c r="H1498" s="24">
        <v>163</v>
      </c>
      <c r="I1498" s="24">
        <v>199</v>
      </c>
    </row>
    <row r="1499" spans="1:9" x14ac:dyDescent="0.25">
      <c r="A1499" s="88" t="s">
        <v>2750</v>
      </c>
      <c r="B1499" s="46">
        <v>0.668333333333333</v>
      </c>
      <c r="C1499" s="46"/>
      <c r="D1499" s="46"/>
      <c r="E1499" s="47" t="s">
        <v>1408</v>
      </c>
      <c r="F1499" s="24">
        <v>2</v>
      </c>
      <c r="G1499" s="24">
        <v>69</v>
      </c>
      <c r="H1499" s="24">
        <v>163</v>
      </c>
      <c r="I1499" s="24">
        <v>199</v>
      </c>
    </row>
    <row r="1500" spans="1:9" x14ac:dyDescent="0.25">
      <c r="A1500" s="88" t="s">
        <v>3067</v>
      </c>
      <c r="B1500" s="46">
        <v>0.50639534883720905</v>
      </c>
      <c r="C1500" s="46"/>
      <c r="D1500" s="46"/>
      <c r="E1500" s="47" t="s">
        <v>2892</v>
      </c>
      <c r="F1500" s="24">
        <v>9</v>
      </c>
      <c r="G1500" s="24">
        <v>295</v>
      </c>
      <c r="H1500" s="24">
        <v>696</v>
      </c>
      <c r="I1500" s="24">
        <v>849</v>
      </c>
    </row>
    <row r="1501" spans="1:9" x14ac:dyDescent="0.25">
      <c r="A1501" s="88" t="s">
        <v>3068</v>
      </c>
      <c r="B1501" s="46">
        <v>0.660227272727273</v>
      </c>
      <c r="C1501" s="46"/>
      <c r="D1501" s="46"/>
      <c r="E1501" s="47" t="s">
        <v>2893</v>
      </c>
      <c r="F1501" s="24">
        <v>3</v>
      </c>
      <c r="G1501" s="24">
        <v>104</v>
      </c>
      <c r="H1501" s="24">
        <v>245</v>
      </c>
      <c r="I1501" s="24">
        <v>299</v>
      </c>
    </row>
    <row r="1502" spans="1:9" x14ac:dyDescent="0.25">
      <c r="A1502" s="88" t="s">
        <v>3069</v>
      </c>
      <c r="B1502" s="46">
        <v>0.65038461538461501</v>
      </c>
      <c r="C1502" s="46"/>
      <c r="D1502" s="46"/>
      <c r="E1502" s="97" t="s">
        <v>2894</v>
      </c>
      <c r="F1502" s="24">
        <v>11</v>
      </c>
      <c r="G1502" s="24">
        <v>316</v>
      </c>
      <c r="H1502" s="24">
        <v>745</v>
      </c>
      <c r="I1502" s="24">
        <v>909</v>
      </c>
    </row>
    <row r="1503" spans="1:9" x14ac:dyDescent="0.25">
      <c r="A1503" s="88" t="s">
        <v>2751</v>
      </c>
      <c r="B1503" s="46">
        <v>0.44629629629629602</v>
      </c>
      <c r="C1503" s="46"/>
      <c r="D1503" s="46"/>
      <c r="E1503" s="47" t="s">
        <v>1409</v>
      </c>
      <c r="F1503" s="24">
        <v>3</v>
      </c>
      <c r="G1503" s="24">
        <v>104</v>
      </c>
      <c r="H1503" s="24">
        <v>245</v>
      </c>
      <c r="I1503" s="24">
        <v>299</v>
      </c>
    </row>
    <row r="1504" spans="1:9" x14ac:dyDescent="0.25">
      <c r="A1504" s="88" t="s">
        <v>3070</v>
      </c>
      <c r="B1504" s="46">
        <v>0.42525000000000002</v>
      </c>
      <c r="C1504" s="46"/>
      <c r="D1504" s="46"/>
      <c r="E1504" s="47" t="s">
        <v>2895</v>
      </c>
      <c r="F1504" s="24">
        <v>24</v>
      </c>
      <c r="G1504" s="24">
        <v>799</v>
      </c>
      <c r="H1504" s="24">
        <v>1885</v>
      </c>
      <c r="I1504" s="24">
        <v>2299</v>
      </c>
    </row>
    <row r="1505" spans="1:9" x14ac:dyDescent="0.25">
      <c r="A1505" s="88" t="s">
        <v>2752</v>
      </c>
      <c r="B1505" s="46">
        <v>0.45909090909090899</v>
      </c>
      <c r="C1505" s="46"/>
      <c r="D1505" s="46"/>
      <c r="E1505" s="47" t="s">
        <v>1410</v>
      </c>
      <c r="F1505" s="24">
        <v>1</v>
      </c>
      <c r="G1505" s="24">
        <v>42</v>
      </c>
      <c r="H1505" s="24">
        <v>98</v>
      </c>
      <c r="I1505" s="24">
        <v>119</v>
      </c>
    </row>
    <row r="1506" spans="1:9" x14ac:dyDescent="0.25">
      <c r="A1506" s="88" t="s">
        <v>3071</v>
      </c>
      <c r="B1506" s="46">
        <v>0.42352941176470599</v>
      </c>
      <c r="C1506" s="46"/>
      <c r="D1506" s="46"/>
      <c r="E1506" s="47" t="s">
        <v>2896</v>
      </c>
      <c r="F1506" s="24">
        <v>1</v>
      </c>
      <c r="G1506" s="24">
        <v>17</v>
      </c>
      <c r="H1506" s="24">
        <v>40</v>
      </c>
      <c r="I1506" s="24">
        <v>49</v>
      </c>
    </row>
    <row r="1507" spans="1:9" x14ac:dyDescent="0.25">
      <c r="A1507" s="88" t="s">
        <v>3072</v>
      </c>
      <c r="B1507" s="46">
        <v>0.46733333333333299</v>
      </c>
      <c r="C1507" s="46"/>
      <c r="D1507" s="46"/>
      <c r="E1507" s="47" t="s">
        <v>2897</v>
      </c>
      <c r="F1507" s="24">
        <v>8</v>
      </c>
      <c r="G1507" s="24">
        <v>278</v>
      </c>
      <c r="H1507" s="24">
        <v>655</v>
      </c>
      <c r="I1507" s="24">
        <v>799</v>
      </c>
    </row>
    <row r="1508" spans="1:9" x14ac:dyDescent="0.25">
      <c r="A1508" s="88" t="s">
        <v>2753</v>
      </c>
      <c r="B1508" s="46">
        <v>0.46733333333333299</v>
      </c>
      <c r="C1508" s="46"/>
      <c r="D1508" s="46"/>
      <c r="E1508" s="47" t="s">
        <v>1411</v>
      </c>
      <c r="F1508" s="24">
        <v>8</v>
      </c>
      <c r="G1508" s="24">
        <v>278</v>
      </c>
      <c r="H1508" s="24">
        <v>655</v>
      </c>
      <c r="I1508" s="24">
        <v>799</v>
      </c>
    </row>
    <row r="1509" spans="1:9" x14ac:dyDescent="0.25">
      <c r="A1509" s="88" t="s">
        <v>2754</v>
      </c>
      <c r="B1509" s="46">
        <v>0.53720930232558095</v>
      </c>
      <c r="C1509" s="46"/>
      <c r="D1509" s="46"/>
      <c r="E1509" s="47" t="s">
        <v>1412</v>
      </c>
      <c r="F1509" s="24">
        <v>2</v>
      </c>
      <c r="G1509" s="24">
        <v>69</v>
      </c>
      <c r="H1509" s="24">
        <v>163</v>
      </c>
      <c r="I1509" s="24">
        <v>199</v>
      </c>
    </row>
    <row r="1510" spans="1:9" x14ac:dyDescent="0.25">
      <c r="A1510" s="88" t="s">
        <v>3073</v>
      </c>
      <c r="B1510" s="46">
        <v>0.502</v>
      </c>
      <c r="C1510" s="46"/>
      <c r="D1510" s="46"/>
      <c r="E1510" s="47" t="s">
        <v>2898</v>
      </c>
      <c r="F1510" s="24">
        <v>3</v>
      </c>
      <c r="G1510" s="24">
        <v>86</v>
      </c>
      <c r="H1510" s="24">
        <v>204</v>
      </c>
      <c r="I1510" s="24">
        <v>249</v>
      </c>
    </row>
    <row r="1511" spans="1:9" x14ac:dyDescent="0.25">
      <c r="A1511" s="88" t="s">
        <v>2756</v>
      </c>
      <c r="B1511" s="46">
        <v>0.46200000000000002</v>
      </c>
      <c r="C1511" s="46"/>
      <c r="D1511" s="46"/>
      <c r="E1511" s="47" t="s">
        <v>1414</v>
      </c>
      <c r="F1511" s="24">
        <v>6</v>
      </c>
      <c r="G1511" s="24">
        <v>187</v>
      </c>
      <c r="H1511" s="24">
        <v>221</v>
      </c>
      <c r="I1511" s="24">
        <v>269</v>
      </c>
    </row>
    <row r="1512" spans="1:9" x14ac:dyDescent="0.25">
      <c r="A1512" s="88" t="s">
        <v>3074</v>
      </c>
      <c r="B1512" s="46">
        <v>0.43142857142857099</v>
      </c>
      <c r="C1512" s="46"/>
      <c r="D1512" s="46"/>
      <c r="E1512" s="47" t="s">
        <v>2899</v>
      </c>
      <c r="F1512" s="24">
        <v>4</v>
      </c>
      <c r="G1512" s="24">
        <v>138</v>
      </c>
      <c r="H1512" s="24">
        <v>163</v>
      </c>
      <c r="I1512" s="24">
        <v>199</v>
      </c>
    </row>
    <row r="1513" spans="1:9" x14ac:dyDescent="0.25">
      <c r="A1513" s="88" t="s">
        <v>3075</v>
      </c>
      <c r="B1513" s="46">
        <v>0.50277777777777799</v>
      </c>
      <c r="C1513" s="46"/>
      <c r="D1513" s="46"/>
      <c r="E1513" s="47" t="s">
        <v>2900</v>
      </c>
      <c r="F1513" s="24">
        <v>4</v>
      </c>
      <c r="G1513" s="24">
        <v>125</v>
      </c>
      <c r="H1513" s="24">
        <v>147</v>
      </c>
      <c r="I1513" s="24">
        <v>179</v>
      </c>
    </row>
    <row r="1514" spans="1:9" x14ac:dyDescent="0.25">
      <c r="A1514" s="88" t="s">
        <v>2757</v>
      </c>
      <c r="B1514" s="46">
        <v>0.57659574468085095</v>
      </c>
      <c r="C1514" s="46"/>
      <c r="D1514" s="46"/>
      <c r="E1514" s="47" t="s">
        <v>1415</v>
      </c>
      <c r="F1514" s="24">
        <v>4</v>
      </c>
      <c r="G1514" s="24">
        <v>138</v>
      </c>
      <c r="H1514" s="24">
        <v>163</v>
      </c>
      <c r="I1514" s="24">
        <v>199</v>
      </c>
    </row>
    <row r="1515" spans="1:9" x14ac:dyDescent="0.25">
      <c r="A1515" s="88" t="s">
        <v>3076</v>
      </c>
      <c r="B1515" s="46">
        <v>0.46744186046511599</v>
      </c>
      <c r="C1515" s="46"/>
      <c r="D1515" s="46"/>
      <c r="E1515" s="47" t="s">
        <v>2901</v>
      </c>
      <c r="F1515" s="24">
        <v>5</v>
      </c>
      <c r="G1515" s="24">
        <v>159</v>
      </c>
      <c r="H1515" s="24">
        <v>188</v>
      </c>
      <c r="I1515" s="24">
        <v>229</v>
      </c>
    </row>
    <row r="1516" spans="1:9" x14ac:dyDescent="0.25">
      <c r="A1516" s="88" t="s">
        <v>3077</v>
      </c>
      <c r="B1516" s="46">
        <v>0.53953488372092995</v>
      </c>
      <c r="C1516" s="46"/>
      <c r="D1516" s="46"/>
      <c r="E1516" s="47" t="s">
        <v>2902</v>
      </c>
      <c r="F1516" s="24">
        <v>2</v>
      </c>
      <c r="G1516" s="24">
        <v>69</v>
      </c>
      <c r="H1516" s="24">
        <v>81</v>
      </c>
      <c r="I1516" s="24">
        <v>99</v>
      </c>
    </row>
    <row r="1517" spans="1:9" x14ac:dyDescent="0.25">
      <c r="A1517" s="88" t="s">
        <v>3078</v>
      </c>
      <c r="B1517" s="46">
        <v>0.53953488372092995</v>
      </c>
      <c r="C1517" s="46"/>
      <c r="D1517" s="46"/>
      <c r="E1517" s="47" t="s">
        <v>2903</v>
      </c>
      <c r="F1517" s="24">
        <v>2</v>
      </c>
      <c r="G1517" s="24">
        <v>69</v>
      </c>
      <c r="H1517" s="24">
        <v>81</v>
      </c>
      <c r="I1517" s="24">
        <v>99</v>
      </c>
    </row>
    <row r="1518" spans="1:9" x14ac:dyDescent="0.25">
      <c r="A1518" s="88" t="s">
        <v>3079</v>
      </c>
      <c r="B1518" s="46">
        <v>0.53953488372092995</v>
      </c>
      <c r="C1518" s="46"/>
      <c r="D1518" s="46"/>
      <c r="E1518" s="47" t="s">
        <v>2904</v>
      </c>
      <c r="F1518" s="24">
        <v>2</v>
      </c>
      <c r="G1518" s="24">
        <v>69</v>
      </c>
      <c r="H1518" s="24">
        <v>81</v>
      </c>
      <c r="I1518" s="24">
        <v>99</v>
      </c>
    </row>
    <row r="1519" spans="1:9" x14ac:dyDescent="0.25">
      <c r="A1519" s="88" t="s">
        <v>2758</v>
      </c>
      <c r="B1519" s="46">
        <v>0.46200000000000002</v>
      </c>
      <c r="C1519" s="46"/>
      <c r="D1519" s="46"/>
      <c r="E1519" s="47" t="s">
        <v>1416</v>
      </c>
      <c r="F1519" s="24">
        <v>6</v>
      </c>
      <c r="G1519" s="24">
        <v>187</v>
      </c>
      <c r="H1519" s="24">
        <v>221</v>
      </c>
      <c r="I1519" s="24">
        <v>269</v>
      </c>
    </row>
    <row r="1520" spans="1:9" x14ac:dyDescent="0.25">
      <c r="A1520" s="88" t="s">
        <v>3080</v>
      </c>
      <c r="B1520" s="46">
        <v>0.54615384615384599</v>
      </c>
      <c r="C1520" s="46"/>
      <c r="D1520" s="46"/>
      <c r="E1520" s="47" t="s">
        <v>2905</v>
      </c>
      <c r="F1520" s="24">
        <v>1</v>
      </c>
      <c r="G1520" s="24">
        <v>41</v>
      </c>
      <c r="H1520" s="24">
        <v>48</v>
      </c>
      <c r="I1520" s="24">
        <v>59</v>
      </c>
    </row>
    <row r="1521" spans="1:9" x14ac:dyDescent="0.25">
      <c r="A1521" s="88" t="s">
        <v>3081</v>
      </c>
      <c r="B1521" s="46">
        <v>0.67222222222222205</v>
      </c>
      <c r="C1521" s="46"/>
      <c r="D1521" s="46"/>
      <c r="E1521" s="47" t="s">
        <v>2906</v>
      </c>
      <c r="F1521" s="24">
        <v>1</v>
      </c>
      <c r="G1521" s="24">
        <v>41</v>
      </c>
      <c r="H1521" s="24">
        <v>48</v>
      </c>
      <c r="I1521" s="24">
        <v>59</v>
      </c>
    </row>
    <row r="1522" spans="1:9" x14ac:dyDescent="0.25">
      <c r="A1522" s="88" t="s">
        <v>2759</v>
      </c>
      <c r="B1522" s="46">
        <v>0.46200000000000002</v>
      </c>
      <c r="C1522" s="46"/>
      <c r="D1522" s="46"/>
      <c r="E1522" s="47" t="s">
        <v>1417</v>
      </c>
      <c r="F1522" s="24">
        <v>6</v>
      </c>
      <c r="G1522" s="24">
        <v>187</v>
      </c>
      <c r="H1522" s="24">
        <v>221</v>
      </c>
      <c r="I1522" s="24">
        <v>269</v>
      </c>
    </row>
    <row r="1523" spans="1:9" x14ac:dyDescent="0.25">
      <c r="A1523" s="88" t="s">
        <v>2728</v>
      </c>
      <c r="B1523" s="46">
        <v>0.46250000000000002</v>
      </c>
      <c r="C1523" s="46"/>
      <c r="D1523" s="46"/>
      <c r="E1523" s="47" t="s">
        <v>1387</v>
      </c>
      <c r="F1523" s="24">
        <v>3</v>
      </c>
      <c r="G1523" s="24">
        <v>90</v>
      </c>
      <c r="H1523" s="24">
        <v>106</v>
      </c>
      <c r="I1523" s="24">
        <v>129</v>
      </c>
    </row>
    <row r="1524" spans="1:9" x14ac:dyDescent="0.25">
      <c r="A1524" s="88" t="s">
        <v>2760</v>
      </c>
      <c r="B1524" s="46">
        <v>0.28749999999999998</v>
      </c>
      <c r="C1524" s="46"/>
      <c r="D1524" s="46"/>
      <c r="E1524" s="47" t="s">
        <v>2907</v>
      </c>
      <c r="F1524" s="24">
        <v>8</v>
      </c>
      <c r="G1524" s="24">
        <v>277</v>
      </c>
      <c r="H1524" s="24">
        <v>327</v>
      </c>
      <c r="I1524" s="24">
        <v>399</v>
      </c>
    </row>
    <row r="1525" spans="1:9" x14ac:dyDescent="0.25">
      <c r="A1525" s="88" t="s">
        <v>3082</v>
      </c>
      <c r="B1525" s="46">
        <v>0.4</v>
      </c>
      <c r="C1525" s="46"/>
      <c r="D1525" s="46"/>
      <c r="E1525" s="47" t="s">
        <v>2908</v>
      </c>
      <c r="F1525" s="24">
        <v>1</v>
      </c>
      <c r="G1525" s="24">
        <v>48</v>
      </c>
      <c r="H1525" s="24">
        <v>57</v>
      </c>
      <c r="I1525" s="24">
        <v>69</v>
      </c>
    </row>
    <row r="1526" spans="1:9" x14ac:dyDescent="0.25">
      <c r="A1526" s="88" t="s">
        <v>3083</v>
      </c>
      <c r="B1526" s="46">
        <v>0.60499999999999998</v>
      </c>
      <c r="C1526" s="46"/>
      <c r="D1526" s="46"/>
      <c r="E1526" s="47" t="s">
        <v>2909</v>
      </c>
      <c r="F1526" s="24">
        <v>2</v>
      </c>
      <c r="G1526" s="24">
        <v>55</v>
      </c>
      <c r="H1526" s="24">
        <v>65</v>
      </c>
      <c r="I1526" s="24">
        <v>79</v>
      </c>
    </row>
    <row r="1527" spans="1:9" x14ac:dyDescent="0.25">
      <c r="A1527" s="88" t="s">
        <v>3084</v>
      </c>
      <c r="B1527" s="46">
        <v>0.60499999999999998</v>
      </c>
      <c r="C1527" s="46"/>
      <c r="D1527" s="46"/>
      <c r="E1527" s="47" t="s">
        <v>2910</v>
      </c>
      <c r="F1527" s="24">
        <v>2</v>
      </c>
      <c r="G1527" s="24">
        <v>55</v>
      </c>
      <c r="H1527" s="24">
        <v>65</v>
      </c>
      <c r="I1527" s="24">
        <v>79</v>
      </c>
    </row>
    <row r="1528" spans="1:9" x14ac:dyDescent="0.25">
      <c r="A1528" s="88" t="s">
        <v>3085</v>
      </c>
      <c r="B1528" s="46">
        <v>0.60499999999999998</v>
      </c>
      <c r="C1528" s="46"/>
      <c r="D1528" s="46"/>
      <c r="E1528" s="47" t="s">
        <v>2911</v>
      </c>
      <c r="F1528" s="24">
        <v>2</v>
      </c>
      <c r="G1528" s="24">
        <v>55</v>
      </c>
      <c r="H1528" s="24">
        <v>65</v>
      </c>
      <c r="I1528" s="24">
        <v>79</v>
      </c>
    </row>
    <row r="1529" spans="1:9" x14ac:dyDescent="0.25">
      <c r="A1529" s="88" t="s">
        <v>2761</v>
      </c>
      <c r="B1529" s="46">
        <v>0.46216216216216199</v>
      </c>
      <c r="C1529" s="46"/>
      <c r="D1529" s="46"/>
      <c r="E1529" s="47" t="s">
        <v>279</v>
      </c>
      <c r="F1529" s="24">
        <v>4</v>
      </c>
      <c r="G1529" s="24">
        <v>138</v>
      </c>
      <c r="H1529" s="24">
        <v>163</v>
      </c>
      <c r="I1529" s="24">
        <v>199</v>
      </c>
    </row>
    <row r="1530" spans="1:9" x14ac:dyDescent="0.25">
      <c r="A1530" s="88" t="s">
        <v>2762</v>
      </c>
      <c r="B1530" s="46">
        <v>0.46216216216216199</v>
      </c>
      <c r="C1530" s="46"/>
      <c r="D1530" s="46"/>
      <c r="E1530" s="47" t="s">
        <v>281</v>
      </c>
      <c r="F1530" s="24">
        <v>4</v>
      </c>
      <c r="G1530" s="24">
        <v>138</v>
      </c>
      <c r="H1530" s="24">
        <v>163</v>
      </c>
      <c r="I1530" s="24">
        <v>199</v>
      </c>
    </row>
    <row r="1531" spans="1:9" x14ac:dyDescent="0.25">
      <c r="A1531" s="88" t="s">
        <v>2763</v>
      </c>
      <c r="B1531" s="46">
        <v>0.56999999999999995</v>
      </c>
      <c r="C1531" s="46"/>
      <c r="D1531" s="46"/>
      <c r="E1531" s="47" t="s">
        <v>2912</v>
      </c>
      <c r="F1531" s="24">
        <v>3</v>
      </c>
      <c r="G1531" s="24">
        <v>90</v>
      </c>
      <c r="H1531" s="24">
        <v>106</v>
      </c>
      <c r="I1531" s="24">
        <v>129</v>
      </c>
    </row>
    <row r="1532" spans="1:9" x14ac:dyDescent="0.25">
      <c r="A1532" s="88" t="s">
        <v>2764</v>
      </c>
      <c r="B1532" s="46">
        <v>0.4</v>
      </c>
      <c r="C1532" s="46"/>
      <c r="D1532" s="46"/>
      <c r="E1532" s="47" t="s">
        <v>1418</v>
      </c>
      <c r="F1532" s="24">
        <v>1</v>
      </c>
      <c r="G1532" s="24">
        <v>48</v>
      </c>
      <c r="H1532" s="24">
        <v>57</v>
      </c>
      <c r="I1532" s="24">
        <v>69</v>
      </c>
    </row>
    <row r="1533" spans="1:9" x14ac:dyDescent="0.25">
      <c r="A1533" s="88" t="s">
        <v>3086</v>
      </c>
      <c r="B1533" s="46">
        <v>0.50277777777777799</v>
      </c>
      <c r="C1533" s="46"/>
      <c r="D1533" s="46"/>
      <c r="E1533" s="47" t="s">
        <v>2913</v>
      </c>
      <c r="F1533" s="24">
        <v>4</v>
      </c>
      <c r="G1533" s="24">
        <v>125</v>
      </c>
      <c r="H1533" s="24">
        <v>147</v>
      </c>
      <c r="I1533" s="24">
        <v>179</v>
      </c>
    </row>
    <row r="1534" spans="1:9" x14ac:dyDescent="0.25">
      <c r="A1534" s="88" t="s">
        <v>2765</v>
      </c>
      <c r="B1534" s="46">
        <v>0.46216216216216199</v>
      </c>
      <c r="C1534" s="46"/>
      <c r="D1534" s="46"/>
      <c r="E1534" s="47" t="s">
        <v>1419</v>
      </c>
      <c r="F1534" s="24">
        <v>4</v>
      </c>
      <c r="G1534" s="24">
        <v>138</v>
      </c>
      <c r="H1534" s="24">
        <v>163</v>
      </c>
      <c r="I1534" s="24">
        <v>199</v>
      </c>
    </row>
    <row r="1535" spans="1:9" x14ac:dyDescent="0.25">
      <c r="A1535" s="88" t="s">
        <v>2766</v>
      </c>
      <c r="B1535" s="46">
        <v>0.56956521739130395</v>
      </c>
      <c r="C1535" s="46"/>
      <c r="D1535" s="46"/>
      <c r="E1535" s="47" t="s">
        <v>1420</v>
      </c>
      <c r="F1535" s="24">
        <v>2</v>
      </c>
      <c r="G1535" s="24">
        <v>69</v>
      </c>
      <c r="H1535" s="24">
        <v>81</v>
      </c>
      <c r="I1535" s="24">
        <v>99</v>
      </c>
    </row>
    <row r="1536" spans="1:9" x14ac:dyDescent="0.25">
      <c r="A1536" s="88" t="s">
        <v>3087</v>
      </c>
      <c r="B1536" s="46">
        <v>0.56956521739130395</v>
      </c>
      <c r="C1536" s="46"/>
      <c r="D1536" s="46"/>
      <c r="E1536" s="47" t="s">
        <v>2914</v>
      </c>
      <c r="F1536" s="24">
        <v>2</v>
      </c>
      <c r="G1536" s="24">
        <v>69</v>
      </c>
      <c r="H1536" s="24">
        <v>81</v>
      </c>
      <c r="I1536" s="24">
        <v>99</v>
      </c>
    </row>
    <row r="1537" spans="1:9" x14ac:dyDescent="0.25">
      <c r="A1537" s="88" t="s">
        <v>3088</v>
      </c>
      <c r="B1537" s="46">
        <v>0.287755102040816</v>
      </c>
      <c r="C1537" s="46"/>
      <c r="D1537" s="46"/>
      <c r="E1537" s="47" t="s">
        <v>2915</v>
      </c>
      <c r="F1537" s="24">
        <v>7</v>
      </c>
      <c r="G1537" s="24">
        <v>242</v>
      </c>
      <c r="H1537" s="24">
        <v>286</v>
      </c>
      <c r="I1537" s="24">
        <v>349</v>
      </c>
    </row>
    <row r="1538" spans="1:9" x14ac:dyDescent="0.25">
      <c r="A1538" s="65" t="s">
        <v>2955</v>
      </c>
      <c r="B1538" s="46"/>
      <c r="C1538" s="46"/>
      <c r="D1538" s="46"/>
      <c r="E1538" s="47"/>
      <c r="F1538" s="24"/>
      <c r="G1538" s="24"/>
      <c r="H1538" s="24"/>
      <c r="I1538" s="24"/>
    </row>
    <row r="1539" spans="1:9" x14ac:dyDescent="0.25">
      <c r="A1539" s="88" t="s">
        <v>3089</v>
      </c>
      <c r="B1539" s="108"/>
      <c r="C1539" s="108"/>
      <c r="D1539" s="108"/>
      <c r="E1539" s="47" t="s">
        <v>2916</v>
      </c>
      <c r="F1539" s="24">
        <v>125</v>
      </c>
      <c r="G1539" s="24">
        <v>3815</v>
      </c>
      <c r="H1539" s="24">
        <v>4502</v>
      </c>
      <c r="I1539" s="24">
        <v>5490</v>
      </c>
    </row>
    <row r="1540" spans="1:9" x14ac:dyDescent="0.25">
      <c r="A1540" s="88" t="s">
        <v>3090</v>
      </c>
      <c r="B1540" s="108"/>
      <c r="C1540" s="108"/>
      <c r="D1540" s="108"/>
      <c r="E1540" s="47" t="s">
        <v>2917</v>
      </c>
      <c r="F1540" s="24">
        <v>54</v>
      </c>
      <c r="G1540" s="24">
        <v>1661</v>
      </c>
      <c r="H1540" s="24">
        <v>1960</v>
      </c>
      <c r="I1540" s="24">
        <v>2390</v>
      </c>
    </row>
    <row r="1541" spans="1:9" x14ac:dyDescent="0.25">
      <c r="A1541" s="88" t="s">
        <v>3091</v>
      </c>
      <c r="B1541" s="108"/>
      <c r="C1541" s="108"/>
      <c r="D1541" s="108"/>
      <c r="E1541" s="47" t="s">
        <v>2918</v>
      </c>
      <c r="F1541" s="24">
        <v>39</v>
      </c>
      <c r="G1541" s="24">
        <v>1175</v>
      </c>
      <c r="H1541" s="24">
        <v>1386</v>
      </c>
      <c r="I1541" s="24">
        <v>1690</v>
      </c>
    </row>
    <row r="1542" spans="1:9" x14ac:dyDescent="0.25">
      <c r="A1542" s="88" t="s">
        <v>3092</v>
      </c>
      <c r="B1542" s="108"/>
      <c r="C1542" s="108"/>
      <c r="D1542" s="108"/>
      <c r="E1542" s="47" t="s">
        <v>2919</v>
      </c>
      <c r="F1542" s="24">
        <v>50</v>
      </c>
      <c r="G1542" s="24">
        <v>1522</v>
      </c>
      <c r="H1542" s="24">
        <v>1796</v>
      </c>
      <c r="I1542" s="24">
        <v>2190</v>
      </c>
    </row>
    <row r="1543" spans="1:9" x14ac:dyDescent="0.25">
      <c r="A1543" s="88" t="s">
        <v>3093</v>
      </c>
      <c r="B1543" s="108"/>
      <c r="C1543" s="108"/>
      <c r="D1543" s="108"/>
      <c r="E1543" s="47" t="s">
        <v>2920</v>
      </c>
      <c r="F1543" s="24">
        <v>125</v>
      </c>
      <c r="G1543" s="24">
        <v>3815</v>
      </c>
      <c r="H1543" s="24">
        <v>4502</v>
      </c>
      <c r="I1543" s="24">
        <v>5490</v>
      </c>
    </row>
    <row r="1544" spans="1:9" x14ac:dyDescent="0.25">
      <c r="A1544" s="88" t="s">
        <v>3094</v>
      </c>
      <c r="B1544" s="108"/>
      <c r="C1544" s="108"/>
      <c r="D1544" s="108"/>
      <c r="E1544" s="47" t="s">
        <v>2921</v>
      </c>
      <c r="F1544" s="24">
        <v>80</v>
      </c>
      <c r="G1544" s="24">
        <v>2425</v>
      </c>
      <c r="H1544" s="24">
        <v>2862</v>
      </c>
      <c r="I1544" s="24">
        <v>3490</v>
      </c>
    </row>
    <row r="1545" spans="1:9" x14ac:dyDescent="0.25">
      <c r="A1545" s="88" t="s">
        <v>3095</v>
      </c>
      <c r="B1545" s="108"/>
      <c r="C1545" s="108"/>
      <c r="D1545" s="108"/>
      <c r="E1545" s="47" t="s">
        <v>2922</v>
      </c>
      <c r="F1545" s="24">
        <v>102</v>
      </c>
      <c r="G1545" s="24">
        <v>3120</v>
      </c>
      <c r="H1545" s="24">
        <v>3682</v>
      </c>
      <c r="I1545" s="24">
        <v>4490</v>
      </c>
    </row>
    <row r="1546" spans="1:9" x14ac:dyDescent="0.25">
      <c r="A1546" s="88" t="s">
        <v>3096</v>
      </c>
      <c r="B1546" s="108"/>
      <c r="C1546" s="108"/>
      <c r="D1546" s="108"/>
      <c r="E1546" s="47" t="s">
        <v>2923</v>
      </c>
      <c r="F1546" s="24">
        <v>36</v>
      </c>
      <c r="G1546" s="24">
        <v>1105</v>
      </c>
      <c r="H1546" s="24">
        <v>1304</v>
      </c>
      <c r="I1546" s="24">
        <v>1590</v>
      </c>
    </row>
    <row r="1547" spans="1:9" x14ac:dyDescent="0.25">
      <c r="A1547" s="88" t="s">
        <v>3097</v>
      </c>
      <c r="B1547" s="108"/>
      <c r="C1547" s="108"/>
      <c r="D1547" s="108"/>
      <c r="E1547" s="47" t="s">
        <v>2924</v>
      </c>
      <c r="F1547" s="24">
        <v>148</v>
      </c>
      <c r="G1547" s="24">
        <v>4510</v>
      </c>
      <c r="H1547" s="24">
        <v>5322</v>
      </c>
      <c r="I1547" s="24">
        <v>6490</v>
      </c>
    </row>
    <row r="1548" spans="1:9" x14ac:dyDescent="0.25">
      <c r="A1548" s="88" t="s">
        <v>3098</v>
      </c>
      <c r="B1548" s="108"/>
      <c r="C1548" s="108"/>
      <c r="D1548" s="108"/>
      <c r="E1548" s="47" t="s">
        <v>2925</v>
      </c>
      <c r="F1548" s="24">
        <v>45</v>
      </c>
      <c r="G1548" s="24">
        <v>1383</v>
      </c>
      <c r="H1548" s="24">
        <v>1632</v>
      </c>
      <c r="I1548" s="24">
        <v>1990</v>
      </c>
    </row>
    <row r="1549" spans="1:9" x14ac:dyDescent="0.25">
      <c r="A1549" s="88" t="s">
        <v>3099</v>
      </c>
      <c r="B1549" s="108"/>
      <c r="C1549" s="108"/>
      <c r="D1549" s="108"/>
      <c r="E1549" s="47" t="s">
        <v>2926</v>
      </c>
      <c r="F1549" s="24">
        <v>148</v>
      </c>
      <c r="G1549" s="24">
        <v>4510</v>
      </c>
      <c r="H1549" s="24">
        <v>5322</v>
      </c>
      <c r="I1549" s="24">
        <v>6490</v>
      </c>
    </row>
    <row r="1550" spans="1:9" x14ac:dyDescent="0.25">
      <c r="A1550" s="88" t="s">
        <v>3100</v>
      </c>
      <c r="B1550" s="108"/>
      <c r="C1550" s="108"/>
      <c r="D1550" s="108"/>
      <c r="E1550" s="47" t="s">
        <v>2927</v>
      </c>
      <c r="F1550" s="24">
        <v>148</v>
      </c>
      <c r="G1550" s="24">
        <v>4510</v>
      </c>
      <c r="H1550" s="24">
        <v>5322</v>
      </c>
      <c r="I1550" s="24">
        <v>6490</v>
      </c>
    </row>
    <row r="1551" spans="1:9" x14ac:dyDescent="0.25">
      <c r="A1551" s="88" t="s">
        <v>3101</v>
      </c>
      <c r="B1551" s="108"/>
      <c r="C1551" s="108"/>
      <c r="D1551" s="108"/>
      <c r="E1551" s="47" t="s">
        <v>2928</v>
      </c>
      <c r="F1551" s="24">
        <v>102</v>
      </c>
      <c r="G1551" s="24">
        <v>3120</v>
      </c>
      <c r="H1551" s="24">
        <v>3682</v>
      </c>
      <c r="I1551" s="24">
        <v>4490</v>
      </c>
    </row>
    <row r="1552" spans="1:9" x14ac:dyDescent="0.25">
      <c r="A1552" s="88" t="s">
        <v>3102</v>
      </c>
      <c r="B1552" s="108"/>
      <c r="C1552" s="108"/>
      <c r="D1552" s="108"/>
      <c r="E1552" s="47" t="s">
        <v>2929</v>
      </c>
      <c r="F1552" s="24">
        <v>114</v>
      </c>
      <c r="G1552" s="24">
        <v>3468</v>
      </c>
      <c r="H1552" s="24">
        <v>4092</v>
      </c>
      <c r="I1552" s="24">
        <v>4990</v>
      </c>
    </row>
    <row r="1553" spans="1:9" x14ac:dyDescent="0.25">
      <c r="A1553" s="88" t="s">
        <v>3103</v>
      </c>
      <c r="B1553" s="108"/>
      <c r="C1553" s="108"/>
      <c r="D1553" s="108"/>
      <c r="E1553" s="47" t="s">
        <v>2930</v>
      </c>
      <c r="F1553" s="24">
        <v>102</v>
      </c>
      <c r="G1553" s="24">
        <v>3120</v>
      </c>
      <c r="H1553" s="24">
        <v>3682</v>
      </c>
      <c r="I1553" s="24">
        <v>4490</v>
      </c>
    </row>
    <row r="1554" spans="1:9" x14ac:dyDescent="0.25">
      <c r="A1554" s="88" t="s">
        <v>3104</v>
      </c>
      <c r="B1554" s="108"/>
      <c r="C1554" s="108"/>
      <c r="D1554" s="108"/>
      <c r="E1554" s="47" t="s">
        <v>2931</v>
      </c>
      <c r="F1554" s="24">
        <v>212</v>
      </c>
      <c r="G1554" s="24">
        <v>6456</v>
      </c>
      <c r="H1554" s="24">
        <v>7618</v>
      </c>
      <c r="I1554" s="24">
        <v>9290</v>
      </c>
    </row>
    <row r="1555" spans="1:9" x14ac:dyDescent="0.25">
      <c r="A1555" s="88" t="s">
        <v>3105</v>
      </c>
      <c r="B1555" s="108"/>
      <c r="C1555" s="108"/>
      <c r="D1555" s="108"/>
      <c r="E1555" s="47" t="s">
        <v>2932</v>
      </c>
      <c r="F1555" s="24">
        <v>61</v>
      </c>
      <c r="G1555" s="24">
        <v>1869</v>
      </c>
      <c r="H1555" s="24">
        <v>2206</v>
      </c>
      <c r="I1555" s="24">
        <v>2690</v>
      </c>
    </row>
    <row r="1556" spans="1:9" x14ac:dyDescent="0.25">
      <c r="A1556" s="88" t="s">
        <v>3106</v>
      </c>
      <c r="B1556" s="108"/>
      <c r="C1556" s="108"/>
      <c r="D1556" s="108"/>
      <c r="E1556" s="47" t="s">
        <v>2933</v>
      </c>
      <c r="F1556" s="24">
        <v>125</v>
      </c>
      <c r="G1556" s="24">
        <v>3815</v>
      </c>
      <c r="H1556" s="24">
        <v>4502</v>
      </c>
      <c r="I1556" s="24">
        <v>5490</v>
      </c>
    </row>
    <row r="1557" spans="1:9" x14ac:dyDescent="0.25">
      <c r="A1557" s="88" t="s">
        <v>3107</v>
      </c>
      <c r="B1557" s="108"/>
      <c r="C1557" s="108"/>
      <c r="D1557" s="108"/>
      <c r="E1557" s="47" t="s">
        <v>2934</v>
      </c>
      <c r="F1557" s="24">
        <v>130</v>
      </c>
      <c r="G1557" s="24">
        <v>3954</v>
      </c>
      <c r="H1557" s="24">
        <v>4666</v>
      </c>
      <c r="I1557" s="24">
        <v>5690</v>
      </c>
    </row>
    <row r="1558" spans="1:9" x14ac:dyDescent="0.25">
      <c r="A1558" s="88" t="s">
        <v>3108</v>
      </c>
      <c r="B1558" s="108"/>
      <c r="C1558" s="108"/>
      <c r="D1558" s="108"/>
      <c r="E1558" s="47" t="s">
        <v>2935</v>
      </c>
      <c r="F1558" s="24">
        <v>68</v>
      </c>
      <c r="G1558" s="24">
        <v>2078</v>
      </c>
      <c r="H1558" s="24">
        <v>2452</v>
      </c>
      <c r="I1558" s="24">
        <v>2990</v>
      </c>
    </row>
    <row r="1559" spans="1:9" x14ac:dyDescent="0.25">
      <c r="A1559" s="88" t="s">
        <v>3109</v>
      </c>
      <c r="B1559" s="108"/>
      <c r="C1559" s="108"/>
      <c r="D1559" s="108"/>
      <c r="E1559" s="47" t="s">
        <v>2936</v>
      </c>
      <c r="F1559" s="24">
        <v>84</v>
      </c>
      <c r="G1559" s="24">
        <v>2564</v>
      </c>
      <c r="H1559" s="24">
        <v>3026</v>
      </c>
      <c r="I1559" s="24">
        <v>3690</v>
      </c>
    </row>
    <row r="1560" spans="1:9" x14ac:dyDescent="0.25">
      <c r="A1560" s="88" t="s">
        <v>3110</v>
      </c>
      <c r="B1560" s="108"/>
      <c r="C1560" s="108"/>
      <c r="D1560" s="108"/>
      <c r="E1560" s="47" t="s">
        <v>2937</v>
      </c>
      <c r="F1560" s="24">
        <v>50</v>
      </c>
      <c r="G1560" s="24">
        <v>1522</v>
      </c>
      <c r="H1560" s="24">
        <v>1796</v>
      </c>
      <c r="I1560" s="24">
        <v>2190</v>
      </c>
    </row>
    <row r="1561" spans="1:9" x14ac:dyDescent="0.25">
      <c r="A1561" s="88" t="s">
        <v>3111</v>
      </c>
      <c r="B1561" s="108"/>
      <c r="C1561" s="108"/>
      <c r="D1561" s="108"/>
      <c r="E1561" s="47" t="s">
        <v>2938</v>
      </c>
      <c r="F1561" s="24">
        <v>50</v>
      </c>
      <c r="G1561" s="24">
        <v>1522</v>
      </c>
      <c r="H1561" s="24">
        <v>1796</v>
      </c>
      <c r="I1561" s="24">
        <v>2190</v>
      </c>
    </row>
    <row r="1562" spans="1:9" x14ac:dyDescent="0.25">
      <c r="A1562" s="88" t="s">
        <v>3112</v>
      </c>
      <c r="B1562" s="108"/>
      <c r="C1562" s="108"/>
      <c r="D1562" s="108"/>
      <c r="E1562" s="47" t="s">
        <v>2939</v>
      </c>
      <c r="F1562" s="24">
        <v>50</v>
      </c>
      <c r="G1562" s="24">
        <v>1522</v>
      </c>
      <c r="H1562" s="24">
        <v>1796</v>
      </c>
      <c r="I1562" s="24">
        <v>2190</v>
      </c>
    </row>
    <row r="1563" spans="1:9" x14ac:dyDescent="0.25">
      <c r="A1563" s="88" t="s">
        <v>3113</v>
      </c>
      <c r="B1563" s="108"/>
      <c r="C1563" s="108"/>
      <c r="D1563" s="108"/>
      <c r="E1563" s="47" t="s">
        <v>2940</v>
      </c>
      <c r="F1563" s="24">
        <v>50</v>
      </c>
      <c r="G1563" s="24">
        <v>1522</v>
      </c>
      <c r="H1563" s="24">
        <v>1796</v>
      </c>
      <c r="I1563" s="24">
        <v>2190</v>
      </c>
    </row>
    <row r="1564" spans="1:9" x14ac:dyDescent="0.25">
      <c r="A1564" s="88" t="s">
        <v>3114</v>
      </c>
      <c r="B1564" s="108"/>
      <c r="C1564" s="108"/>
      <c r="D1564" s="108"/>
      <c r="E1564" s="47" t="s">
        <v>2941</v>
      </c>
      <c r="F1564" s="24">
        <v>68</v>
      </c>
      <c r="G1564" s="24">
        <v>2078</v>
      </c>
      <c r="H1564" s="24">
        <v>2452</v>
      </c>
      <c r="I1564" s="24">
        <v>2990</v>
      </c>
    </row>
    <row r="1565" spans="1:9" x14ac:dyDescent="0.25">
      <c r="A1565" s="88" t="s">
        <v>3115</v>
      </c>
      <c r="B1565" s="108"/>
      <c r="C1565" s="108"/>
      <c r="D1565" s="108"/>
      <c r="E1565" s="47" t="s">
        <v>2942</v>
      </c>
      <c r="F1565" s="24">
        <v>68</v>
      </c>
      <c r="G1565" s="24">
        <v>2078</v>
      </c>
      <c r="H1565" s="24">
        <v>2452</v>
      </c>
      <c r="I1565" s="24">
        <v>2990</v>
      </c>
    </row>
    <row r="1566" spans="1:9" x14ac:dyDescent="0.25">
      <c r="A1566" s="88" t="s">
        <v>3116</v>
      </c>
      <c r="B1566" s="108"/>
      <c r="C1566" s="108"/>
      <c r="D1566" s="108"/>
      <c r="E1566" s="47" t="s">
        <v>2943</v>
      </c>
      <c r="F1566" s="24">
        <v>68</v>
      </c>
      <c r="G1566" s="24">
        <v>2078</v>
      </c>
      <c r="H1566" s="24">
        <v>2452</v>
      </c>
      <c r="I1566" s="24">
        <v>2990</v>
      </c>
    </row>
    <row r="1567" spans="1:9" x14ac:dyDescent="0.25">
      <c r="A1567" s="88" t="s">
        <v>3117</v>
      </c>
      <c r="B1567" s="108"/>
      <c r="C1567" s="108"/>
      <c r="D1567" s="108"/>
      <c r="E1567" s="47" t="s">
        <v>2944</v>
      </c>
      <c r="F1567" s="24">
        <v>68</v>
      </c>
      <c r="G1567" s="24">
        <v>2078</v>
      </c>
      <c r="H1567" s="24">
        <v>2452</v>
      </c>
      <c r="I1567" s="24">
        <v>2990</v>
      </c>
    </row>
    <row r="1568" spans="1:9" x14ac:dyDescent="0.25">
      <c r="A1568" s="88" t="s">
        <v>3118</v>
      </c>
      <c r="B1568" s="108"/>
      <c r="C1568" s="108"/>
      <c r="D1568" s="108"/>
      <c r="E1568" s="47" t="s">
        <v>2945</v>
      </c>
      <c r="F1568" s="24">
        <v>84</v>
      </c>
      <c r="G1568" s="24">
        <v>2564</v>
      </c>
      <c r="H1568" s="24">
        <v>3026</v>
      </c>
      <c r="I1568" s="24">
        <v>3690</v>
      </c>
    </row>
    <row r="1569" spans="1:9" x14ac:dyDescent="0.25">
      <c r="A1569" s="88" t="s">
        <v>3119</v>
      </c>
      <c r="B1569" s="108"/>
      <c r="C1569" s="108"/>
      <c r="D1569" s="108"/>
      <c r="E1569" s="47" t="s">
        <v>2946</v>
      </c>
      <c r="F1569" s="24">
        <v>84</v>
      </c>
      <c r="G1569" s="24">
        <v>2564</v>
      </c>
      <c r="H1569" s="24">
        <v>3026</v>
      </c>
      <c r="I1569" s="24">
        <v>3690</v>
      </c>
    </row>
    <row r="1570" spans="1:9" x14ac:dyDescent="0.25">
      <c r="A1570" s="88" t="s">
        <v>3120</v>
      </c>
      <c r="B1570" s="108"/>
      <c r="C1570" s="108"/>
      <c r="D1570" s="108"/>
      <c r="E1570" s="47" t="s">
        <v>2947</v>
      </c>
      <c r="F1570" s="24">
        <v>84</v>
      </c>
      <c r="G1570" s="24">
        <v>2564</v>
      </c>
      <c r="H1570" s="24">
        <v>3026</v>
      </c>
      <c r="I1570" s="24">
        <v>3690</v>
      </c>
    </row>
    <row r="1571" spans="1:9" x14ac:dyDescent="0.25">
      <c r="A1571" s="88" t="s">
        <v>3121</v>
      </c>
      <c r="B1571" s="108"/>
      <c r="C1571" s="108"/>
      <c r="D1571" s="108"/>
      <c r="E1571" s="47" t="s">
        <v>2948</v>
      </c>
      <c r="F1571" s="24">
        <v>84</v>
      </c>
      <c r="G1571" s="24">
        <v>2564</v>
      </c>
      <c r="H1571" s="24">
        <v>3026</v>
      </c>
      <c r="I1571" s="24">
        <v>3690</v>
      </c>
    </row>
    <row r="1572" spans="1:9" x14ac:dyDescent="0.25">
      <c r="A1572" s="88" t="s">
        <v>3122</v>
      </c>
      <c r="B1572" s="108"/>
      <c r="C1572" s="108"/>
      <c r="D1572" s="108"/>
      <c r="E1572" s="47" t="s">
        <v>2949</v>
      </c>
      <c r="F1572" s="24">
        <v>73</v>
      </c>
      <c r="G1572" s="24">
        <v>2217</v>
      </c>
      <c r="H1572" s="24">
        <v>2616</v>
      </c>
      <c r="I1572" s="24">
        <v>3190</v>
      </c>
    </row>
    <row r="1573" spans="1:9" x14ac:dyDescent="0.25">
      <c r="A1573" s="88" t="s">
        <v>3123</v>
      </c>
      <c r="B1573" s="108"/>
      <c r="C1573" s="108"/>
      <c r="D1573" s="108"/>
      <c r="E1573" s="47" t="s">
        <v>2950</v>
      </c>
      <c r="F1573" s="24">
        <v>173</v>
      </c>
      <c r="G1573" s="24">
        <v>5275</v>
      </c>
      <c r="H1573" s="24">
        <v>6224</v>
      </c>
      <c r="I1573" s="24">
        <v>7590</v>
      </c>
    </row>
    <row r="1574" spans="1:9" x14ac:dyDescent="0.25">
      <c r="A1574" s="88" t="s">
        <v>3124</v>
      </c>
      <c r="B1574" s="108"/>
      <c r="C1574" s="108"/>
      <c r="D1574" s="108"/>
      <c r="E1574" s="47" t="s">
        <v>2951</v>
      </c>
      <c r="F1574" s="24">
        <v>84</v>
      </c>
      <c r="G1574" s="24">
        <v>2564</v>
      </c>
      <c r="H1574" s="24">
        <v>3026</v>
      </c>
      <c r="I1574" s="24">
        <v>3690</v>
      </c>
    </row>
    <row r="1575" spans="1:9" x14ac:dyDescent="0.25">
      <c r="A1575" s="88" t="s">
        <v>3125</v>
      </c>
      <c r="B1575" s="108"/>
      <c r="C1575" s="108"/>
      <c r="D1575" s="108"/>
      <c r="E1575" s="47" t="s">
        <v>2952</v>
      </c>
      <c r="F1575" s="24">
        <v>83</v>
      </c>
      <c r="G1575" s="24">
        <v>2536</v>
      </c>
      <c r="H1575" s="24">
        <v>2993</v>
      </c>
      <c r="I1575" s="24">
        <v>3650</v>
      </c>
    </row>
    <row r="1576" spans="1:9" x14ac:dyDescent="0.25">
      <c r="A1576" s="88" t="s">
        <v>3126</v>
      </c>
      <c r="B1576" s="108"/>
      <c r="C1576" s="108"/>
      <c r="D1576" s="108"/>
      <c r="E1576" s="47" t="s">
        <v>2953</v>
      </c>
      <c r="F1576" s="24">
        <v>83</v>
      </c>
      <c r="G1576" s="24">
        <v>2536</v>
      </c>
      <c r="H1576" s="24">
        <v>2993</v>
      </c>
      <c r="I1576" s="24">
        <v>3650</v>
      </c>
    </row>
    <row r="1577" spans="1:9" x14ac:dyDescent="0.25">
      <c r="A1577" s="88" t="s">
        <v>3127</v>
      </c>
      <c r="B1577" s="108"/>
      <c r="C1577" s="108"/>
      <c r="D1577" s="108"/>
      <c r="E1577" s="47" t="s">
        <v>2954</v>
      </c>
      <c r="F1577" s="24">
        <v>57</v>
      </c>
      <c r="G1577" s="24">
        <v>1731</v>
      </c>
      <c r="H1577" s="24">
        <v>2042</v>
      </c>
      <c r="I1577" s="24">
        <v>2490</v>
      </c>
    </row>
    <row r="1578" spans="1:9" x14ac:dyDescent="0.25">
      <c r="A1578" s="38"/>
      <c r="B1578" s="46"/>
      <c r="C1578" s="46"/>
      <c r="D1578" s="46"/>
      <c r="E1578" s="47"/>
      <c r="F1578" s="24"/>
      <c r="G1578" s="37"/>
      <c r="H1578" s="37"/>
      <c r="I1578" s="37"/>
    </row>
    <row r="1579" spans="1:9" x14ac:dyDescent="0.25">
      <c r="A1579" s="38"/>
      <c r="B1579" s="46"/>
      <c r="C1579" s="46"/>
      <c r="D1579" s="46"/>
      <c r="E1579" s="47"/>
      <c r="F1579" s="24"/>
      <c r="G1579" s="37"/>
      <c r="H1579" s="37"/>
      <c r="I1579" s="37"/>
    </row>
    <row r="1580" spans="1:9" x14ac:dyDescent="0.25">
      <c r="B1580" s="48"/>
      <c r="C1580" s="27"/>
      <c r="D1580" s="69"/>
      <c r="E1580" s="49"/>
      <c r="F1580" s="24"/>
      <c r="G1580" s="24"/>
      <c r="H1580" s="24"/>
      <c r="I1580" s="24"/>
    </row>
    <row r="1581" spans="1:9" x14ac:dyDescent="0.25">
      <c r="B1581" s="48"/>
      <c r="C1581" s="27"/>
      <c r="D1581" s="69"/>
      <c r="E1581" s="49"/>
      <c r="F1581" s="24"/>
      <c r="G1581" s="24"/>
      <c r="H1581" s="24"/>
      <c r="I1581" s="24"/>
    </row>
    <row r="1582" spans="1:9" x14ac:dyDescent="0.25">
      <c r="B1582" s="48"/>
      <c r="C1582" s="27"/>
      <c r="D1582" s="69"/>
      <c r="E1582" s="49"/>
      <c r="F1582" s="24"/>
      <c r="G1582" s="24"/>
      <c r="H1582" s="24"/>
      <c r="I1582" s="24"/>
    </row>
    <row r="1583" spans="1:9" x14ac:dyDescent="0.25">
      <c r="B1583" s="48"/>
      <c r="C1583" s="27"/>
      <c r="D1583" s="69"/>
      <c r="E1583" s="49"/>
      <c r="F1583" s="24"/>
      <c r="G1583" s="24"/>
      <c r="H1583" s="24"/>
      <c r="I1583" s="24"/>
    </row>
    <row r="1584" spans="1:9" x14ac:dyDescent="0.25">
      <c r="B1584" s="48"/>
      <c r="C1584" s="27"/>
      <c r="D1584" s="69"/>
      <c r="E1584" s="49"/>
      <c r="F1584" s="24"/>
      <c r="G1584" s="24"/>
      <c r="H1584" s="24"/>
      <c r="I1584" s="24"/>
    </row>
    <row r="1585" spans="2:9" x14ac:dyDescent="0.25">
      <c r="B1585" s="48"/>
      <c r="C1585" s="27"/>
      <c r="D1585" s="69"/>
      <c r="E1585" s="49"/>
      <c r="F1585" s="24"/>
      <c r="G1585" s="24"/>
      <c r="H1585" s="24"/>
      <c r="I1585" s="24"/>
    </row>
    <row r="1586" spans="2:9" x14ac:dyDescent="0.25">
      <c r="B1586" s="48"/>
      <c r="C1586" s="27"/>
      <c r="D1586" s="69"/>
      <c r="E1586" s="49"/>
      <c r="F1586" s="24"/>
      <c r="G1586" s="24"/>
      <c r="H1586" s="24"/>
      <c r="I1586" s="24"/>
    </row>
    <row r="1587" spans="2:9" x14ac:dyDescent="0.25">
      <c r="B1587" s="48"/>
      <c r="C1587" s="27"/>
      <c r="D1587" s="69"/>
      <c r="E1587" s="49"/>
      <c r="F1587" s="24"/>
      <c r="G1587" s="24"/>
      <c r="H1587" s="24"/>
      <c r="I1587" s="24"/>
    </row>
    <row r="1588" spans="2:9" x14ac:dyDescent="0.25">
      <c r="B1588" s="48"/>
      <c r="C1588" s="27"/>
      <c r="D1588" s="69"/>
      <c r="E1588" s="49"/>
      <c r="F1588" s="24"/>
      <c r="G1588" s="24"/>
      <c r="H1588" s="24"/>
      <c r="I1588" s="24"/>
    </row>
    <row r="1589" spans="2:9" x14ac:dyDescent="0.25">
      <c r="B1589" s="48"/>
      <c r="C1589" s="27"/>
      <c r="D1589" s="69"/>
      <c r="E1589" s="49"/>
      <c r="F1589" s="24"/>
      <c r="G1589" s="24"/>
      <c r="H1589" s="24"/>
      <c r="I1589" s="24"/>
    </row>
    <row r="1590" spans="2:9" x14ac:dyDescent="0.25">
      <c r="B1590" s="48"/>
      <c r="C1590" s="27"/>
      <c r="D1590" s="69"/>
      <c r="E1590" s="49"/>
      <c r="F1590" s="24"/>
      <c r="G1590" s="24"/>
      <c r="H1590" s="24"/>
      <c r="I1590" s="24"/>
    </row>
    <row r="1591" spans="2:9" x14ac:dyDescent="0.25">
      <c r="B1591" s="48"/>
      <c r="C1591" s="27"/>
      <c r="D1591" s="69"/>
      <c r="E1591" s="49"/>
      <c r="F1591" s="24"/>
      <c r="G1591" s="24"/>
      <c r="H1591" s="24"/>
      <c r="I1591" s="24"/>
    </row>
    <row r="1592" spans="2:9" x14ac:dyDescent="0.25">
      <c r="B1592" s="48"/>
      <c r="C1592" s="27"/>
      <c r="D1592" s="69"/>
      <c r="E1592" s="49"/>
      <c r="F1592" s="24"/>
      <c r="G1592" s="24"/>
      <c r="H1592" s="24"/>
      <c r="I1592" s="24"/>
    </row>
    <row r="1593" spans="2:9" x14ac:dyDescent="0.25">
      <c r="B1593" s="48"/>
      <c r="C1593" s="27"/>
      <c r="D1593" s="69"/>
      <c r="E1593" s="49"/>
      <c r="F1593" s="24"/>
      <c r="G1593" s="24"/>
      <c r="H1593" s="24"/>
      <c r="I1593" s="24"/>
    </row>
    <row r="1594" spans="2:9" x14ac:dyDescent="0.25">
      <c r="B1594" s="48"/>
      <c r="C1594" s="27"/>
      <c r="D1594" s="69"/>
      <c r="E1594" s="49"/>
      <c r="F1594" s="24"/>
      <c r="G1594" s="24"/>
      <c r="H1594" s="24"/>
      <c r="I1594" s="24"/>
    </row>
    <row r="1595" spans="2:9" x14ac:dyDescent="0.25">
      <c r="B1595" s="48"/>
      <c r="C1595" s="27"/>
      <c r="D1595" s="69"/>
      <c r="E1595" s="49"/>
      <c r="F1595" s="24"/>
      <c r="G1595" s="24"/>
      <c r="H1595" s="24"/>
      <c r="I1595" s="24"/>
    </row>
    <row r="1596" spans="2:9" x14ac:dyDescent="0.25">
      <c r="B1596" s="48"/>
      <c r="C1596" s="27"/>
      <c r="D1596" s="69"/>
      <c r="E1596" s="49"/>
      <c r="F1596" s="24"/>
      <c r="G1596" s="24"/>
      <c r="H1596" s="24"/>
      <c r="I1596" s="24"/>
    </row>
    <row r="1597" spans="2:9" x14ac:dyDescent="0.25">
      <c r="B1597" s="48"/>
      <c r="C1597" s="27"/>
      <c r="D1597" s="69"/>
      <c r="E1597" s="49"/>
      <c r="F1597" s="24"/>
      <c r="G1597" s="24"/>
      <c r="H1597" s="24"/>
      <c r="I1597" s="24"/>
    </row>
    <row r="1598" spans="2:9" x14ac:dyDescent="0.25">
      <c r="B1598" s="48"/>
      <c r="C1598" s="27"/>
      <c r="D1598" s="69"/>
      <c r="E1598" s="49"/>
      <c r="F1598" s="24"/>
      <c r="G1598" s="24"/>
      <c r="H1598" s="24"/>
      <c r="I1598" s="24"/>
    </row>
    <row r="1599" spans="2:9" x14ac:dyDescent="0.25">
      <c r="B1599" s="48"/>
      <c r="C1599" s="27"/>
      <c r="D1599" s="69"/>
      <c r="E1599" s="49"/>
      <c r="F1599" s="24"/>
      <c r="G1599" s="24"/>
      <c r="H1599" s="24"/>
      <c r="I1599" s="24"/>
    </row>
    <row r="1600" spans="2:9" x14ac:dyDescent="0.25">
      <c r="B1600" s="48"/>
      <c r="C1600" s="27"/>
      <c r="D1600" s="69"/>
      <c r="E1600" s="49"/>
      <c r="F1600" s="24"/>
      <c r="G1600" s="24"/>
      <c r="H1600" s="24"/>
      <c r="I1600" s="24"/>
    </row>
    <row r="1601" spans="2:9" x14ac:dyDescent="0.25">
      <c r="B1601" s="48"/>
      <c r="C1601" s="27"/>
      <c r="D1601" s="69"/>
      <c r="E1601" s="49"/>
      <c r="F1601" s="24"/>
      <c r="G1601" s="24"/>
      <c r="H1601" s="24"/>
      <c r="I1601" s="24"/>
    </row>
    <row r="1602" spans="2:9" x14ac:dyDescent="0.25">
      <c r="B1602" s="48"/>
      <c r="C1602" s="27"/>
      <c r="D1602" s="69"/>
      <c r="E1602" s="49"/>
      <c r="F1602" s="24"/>
      <c r="G1602" s="24"/>
      <c r="H1602" s="24"/>
      <c r="I1602" s="24"/>
    </row>
    <row r="1603" spans="2:9" x14ac:dyDescent="0.25">
      <c r="B1603" s="48"/>
      <c r="C1603" s="27"/>
      <c r="D1603" s="69"/>
      <c r="E1603" s="49"/>
      <c r="F1603" s="24"/>
      <c r="G1603" s="24"/>
      <c r="H1603" s="24"/>
      <c r="I1603" s="24"/>
    </row>
    <row r="1604" spans="2:9" x14ac:dyDescent="0.25">
      <c r="B1604" s="48"/>
      <c r="C1604" s="27"/>
      <c r="D1604" s="69"/>
      <c r="E1604" s="49"/>
      <c r="F1604" s="24"/>
      <c r="G1604" s="24"/>
      <c r="H1604" s="24"/>
      <c r="I1604" s="24"/>
    </row>
    <row r="1605" spans="2:9" x14ac:dyDescent="0.25">
      <c r="B1605" s="48"/>
      <c r="C1605" s="27"/>
      <c r="D1605" s="69"/>
      <c r="E1605" s="49"/>
      <c r="F1605" s="24"/>
      <c r="G1605" s="24"/>
      <c r="H1605" s="24"/>
      <c r="I1605" s="24"/>
    </row>
    <row r="1606" spans="2:9" x14ac:dyDescent="0.25">
      <c r="B1606" s="48"/>
      <c r="C1606" s="27"/>
      <c r="D1606" s="69"/>
      <c r="E1606" s="49"/>
      <c r="F1606" s="24"/>
      <c r="G1606" s="24"/>
      <c r="H1606" s="24"/>
      <c r="I1606" s="24"/>
    </row>
    <row r="1607" spans="2:9" x14ac:dyDescent="0.25">
      <c r="B1607" s="48"/>
      <c r="C1607" s="27"/>
      <c r="D1607" s="69"/>
      <c r="E1607" s="49"/>
      <c r="F1607" s="24"/>
      <c r="G1607" s="24"/>
      <c r="H1607" s="24"/>
      <c r="I1607" s="24"/>
    </row>
    <row r="1608" spans="2:9" x14ac:dyDescent="0.25">
      <c r="B1608" s="48"/>
      <c r="C1608" s="27"/>
      <c r="D1608" s="69"/>
      <c r="E1608" s="49"/>
      <c r="F1608" s="24"/>
      <c r="G1608" s="24"/>
      <c r="H1608" s="24"/>
      <c r="I1608" s="24"/>
    </row>
    <row r="1609" spans="2:9" x14ac:dyDescent="0.25">
      <c r="B1609" s="48"/>
      <c r="C1609" s="27"/>
      <c r="D1609" s="69"/>
      <c r="E1609" s="49"/>
      <c r="F1609" s="24"/>
      <c r="G1609" s="24"/>
      <c r="H1609" s="24"/>
      <c r="I1609" s="24"/>
    </row>
    <row r="1610" spans="2:9" x14ac:dyDescent="0.25">
      <c r="B1610" s="48"/>
      <c r="C1610" s="27"/>
      <c r="D1610" s="69"/>
      <c r="E1610" s="49"/>
      <c r="F1610" s="24"/>
      <c r="G1610" s="24"/>
      <c r="H1610" s="24"/>
      <c r="I1610" s="24"/>
    </row>
    <row r="1611" spans="2:9" x14ac:dyDescent="0.25">
      <c r="B1611" s="48"/>
      <c r="C1611" s="27"/>
      <c r="D1611" s="69"/>
      <c r="E1611" s="49"/>
      <c r="F1611" s="24"/>
      <c r="G1611" s="24"/>
      <c r="H1611" s="24"/>
      <c r="I1611" s="24"/>
    </row>
    <row r="1612" spans="2:9" x14ac:dyDescent="0.25">
      <c r="B1612" s="48"/>
      <c r="C1612" s="27"/>
      <c r="D1612" s="69"/>
      <c r="E1612" s="49"/>
      <c r="F1612" s="24"/>
      <c r="G1612" s="24"/>
      <c r="H1612" s="24"/>
      <c r="I1612" s="24"/>
    </row>
    <row r="1613" spans="2:9" x14ac:dyDescent="0.25">
      <c r="B1613" s="48"/>
      <c r="C1613" s="27"/>
      <c r="D1613" s="69"/>
      <c r="E1613" s="49"/>
      <c r="F1613" s="24"/>
      <c r="G1613" s="24"/>
      <c r="H1613" s="24"/>
      <c r="I1613" s="24"/>
    </row>
    <row r="1614" spans="2:9" x14ac:dyDescent="0.25">
      <c r="B1614" s="48"/>
      <c r="C1614" s="27"/>
      <c r="D1614" s="69"/>
      <c r="E1614" s="49"/>
      <c r="F1614" s="24"/>
      <c r="G1614" s="24"/>
      <c r="H1614" s="24"/>
      <c r="I1614" s="24"/>
    </row>
    <row r="1615" spans="2:9" x14ac:dyDescent="0.25">
      <c r="B1615" s="48"/>
      <c r="C1615" s="27"/>
      <c r="D1615" s="69"/>
      <c r="E1615" s="49"/>
      <c r="F1615" s="24"/>
      <c r="G1615" s="24"/>
      <c r="H1615" s="24"/>
      <c r="I1615" s="24"/>
    </row>
    <row r="1616" spans="2:9" x14ac:dyDescent="0.25">
      <c r="B1616" s="48"/>
      <c r="C1616" s="27"/>
      <c r="D1616" s="69"/>
      <c r="E1616" s="49"/>
      <c r="F1616" s="24"/>
      <c r="G1616" s="24"/>
      <c r="H1616" s="24"/>
      <c r="I1616" s="24"/>
    </row>
    <row r="1617" spans="2:9" x14ac:dyDescent="0.25">
      <c r="B1617" s="48"/>
      <c r="C1617" s="27"/>
      <c r="D1617" s="69"/>
      <c r="E1617" s="49"/>
      <c r="F1617" s="24"/>
      <c r="G1617" s="24"/>
      <c r="H1617" s="24"/>
      <c r="I1617" s="24"/>
    </row>
    <row r="1618" spans="2:9" x14ac:dyDescent="0.25">
      <c r="B1618" s="48"/>
      <c r="C1618" s="27"/>
      <c r="D1618" s="69"/>
      <c r="E1618" s="49"/>
      <c r="F1618" s="24"/>
      <c r="G1618" s="24"/>
      <c r="H1618" s="24"/>
      <c r="I1618" s="24"/>
    </row>
    <row r="1619" spans="2:9" x14ac:dyDescent="0.25">
      <c r="B1619" s="48"/>
      <c r="C1619" s="27"/>
      <c r="D1619" s="69"/>
      <c r="E1619" s="49"/>
      <c r="F1619" s="24"/>
      <c r="G1619" s="24"/>
      <c r="H1619" s="24"/>
      <c r="I1619" s="24"/>
    </row>
    <row r="1620" spans="2:9" x14ac:dyDescent="0.25">
      <c r="B1620" s="48"/>
      <c r="C1620" s="27"/>
      <c r="D1620" s="69"/>
      <c r="E1620" s="49"/>
      <c r="F1620" s="24"/>
      <c r="G1620" s="24"/>
      <c r="H1620" s="24"/>
      <c r="I1620" s="24"/>
    </row>
    <row r="1621" spans="2:9" x14ac:dyDescent="0.25">
      <c r="B1621" s="48"/>
      <c r="C1621" s="27"/>
      <c r="D1621" s="69"/>
      <c r="E1621" s="49"/>
      <c r="F1621" s="24"/>
      <c r="G1621" s="24"/>
      <c r="H1621" s="24"/>
      <c r="I1621" s="24"/>
    </row>
    <row r="1622" spans="2:9" x14ac:dyDescent="0.25">
      <c r="B1622" s="48"/>
      <c r="C1622" s="27"/>
      <c r="D1622" s="69"/>
      <c r="E1622" s="49"/>
      <c r="F1622" s="24"/>
      <c r="G1622" s="24"/>
      <c r="H1622" s="24"/>
      <c r="I1622" s="24"/>
    </row>
    <row r="1623" spans="2:9" x14ac:dyDescent="0.25">
      <c r="B1623" s="48"/>
      <c r="C1623" s="27"/>
      <c r="D1623" s="69"/>
      <c r="E1623" s="49"/>
      <c r="F1623" s="24"/>
      <c r="G1623" s="24"/>
      <c r="H1623" s="24"/>
      <c r="I1623" s="24"/>
    </row>
    <row r="1624" spans="2:9" x14ac:dyDescent="0.25">
      <c r="B1624" s="48"/>
      <c r="C1624" s="27"/>
      <c r="D1624" s="69"/>
      <c r="E1624" s="49"/>
      <c r="F1624" s="24"/>
      <c r="G1624" s="24"/>
      <c r="H1624" s="24"/>
      <c r="I1624" s="24"/>
    </row>
    <row r="1625" spans="2:9" x14ac:dyDescent="0.25">
      <c r="B1625" s="48"/>
      <c r="C1625" s="27"/>
      <c r="D1625" s="69"/>
      <c r="E1625" s="49"/>
      <c r="F1625" s="24"/>
      <c r="G1625" s="24"/>
      <c r="H1625" s="24"/>
      <c r="I1625" s="24"/>
    </row>
    <row r="1626" spans="2:9" x14ac:dyDescent="0.25">
      <c r="B1626" s="48"/>
      <c r="C1626" s="27"/>
      <c r="D1626" s="69"/>
      <c r="E1626" s="49"/>
      <c r="F1626" s="24"/>
      <c r="G1626" s="24"/>
      <c r="H1626" s="24"/>
      <c r="I1626" s="24"/>
    </row>
    <row r="1627" spans="2:9" x14ac:dyDescent="0.25">
      <c r="B1627" s="48"/>
      <c r="C1627" s="27"/>
      <c r="D1627" s="69"/>
      <c r="E1627" s="49"/>
      <c r="F1627" s="24"/>
      <c r="G1627" s="24"/>
      <c r="H1627" s="24"/>
      <c r="I1627" s="24"/>
    </row>
    <row r="1628" spans="2:9" x14ac:dyDescent="0.25">
      <c r="B1628" s="48"/>
      <c r="C1628" s="27"/>
      <c r="D1628" s="69"/>
      <c r="E1628" s="49"/>
      <c r="F1628" s="24"/>
      <c r="G1628" s="24"/>
      <c r="H1628" s="24"/>
      <c r="I1628" s="24"/>
    </row>
    <row r="1629" spans="2:9" x14ac:dyDescent="0.25">
      <c r="B1629" s="48"/>
      <c r="C1629" s="27"/>
      <c r="D1629" s="69"/>
      <c r="E1629" s="49"/>
      <c r="F1629" s="24"/>
      <c r="G1629" s="24"/>
      <c r="H1629" s="24"/>
      <c r="I1629" s="24"/>
    </row>
    <row r="1630" spans="2:9" x14ac:dyDescent="0.25">
      <c r="B1630" s="48"/>
      <c r="C1630" s="27"/>
      <c r="D1630" s="69"/>
      <c r="E1630" s="49"/>
      <c r="F1630" s="24"/>
      <c r="G1630" s="24"/>
      <c r="H1630" s="24"/>
      <c r="I1630" s="24"/>
    </row>
    <row r="1631" spans="2:9" x14ac:dyDescent="0.25">
      <c r="B1631" s="48"/>
      <c r="C1631" s="27"/>
      <c r="D1631" s="69"/>
      <c r="E1631" s="49"/>
      <c r="F1631" s="24"/>
      <c r="G1631" s="24"/>
      <c r="H1631" s="24"/>
      <c r="I1631" s="24"/>
    </row>
    <row r="1632" spans="2:9" x14ac:dyDescent="0.25">
      <c r="B1632" s="48"/>
      <c r="C1632" s="27"/>
      <c r="D1632" s="69"/>
      <c r="E1632" s="49"/>
      <c r="F1632" s="24"/>
      <c r="G1632" s="24"/>
      <c r="H1632" s="24"/>
      <c r="I1632" s="24"/>
    </row>
    <row r="1633" spans="2:9" x14ac:dyDescent="0.25">
      <c r="B1633" s="48"/>
      <c r="C1633" s="27"/>
      <c r="D1633" s="69"/>
      <c r="E1633" s="49"/>
      <c r="F1633" s="24"/>
      <c r="G1633" s="24"/>
      <c r="H1633" s="24"/>
      <c r="I1633" s="24"/>
    </row>
    <row r="1634" spans="2:9" x14ac:dyDescent="0.25">
      <c r="B1634" s="48"/>
      <c r="C1634" s="27"/>
      <c r="D1634" s="69"/>
      <c r="E1634" s="49"/>
      <c r="F1634" s="24"/>
      <c r="G1634" s="24"/>
      <c r="H1634" s="24"/>
      <c r="I1634" s="24"/>
    </row>
    <row r="1635" spans="2:9" x14ac:dyDescent="0.25">
      <c r="B1635" s="48"/>
      <c r="C1635" s="27"/>
      <c r="D1635" s="69"/>
      <c r="E1635" s="49"/>
      <c r="F1635" s="24"/>
      <c r="G1635" s="24"/>
      <c r="H1635" s="24"/>
      <c r="I1635" s="24"/>
    </row>
    <row r="1636" spans="2:9" x14ac:dyDescent="0.25">
      <c r="B1636" s="48"/>
      <c r="C1636" s="27"/>
      <c r="D1636" s="69"/>
      <c r="E1636" s="49"/>
      <c r="F1636" s="24"/>
      <c r="G1636" s="24"/>
      <c r="H1636" s="24"/>
      <c r="I1636" s="24"/>
    </row>
    <row r="1637" spans="2:9" x14ac:dyDescent="0.25">
      <c r="B1637" s="48"/>
      <c r="C1637" s="27"/>
      <c r="D1637" s="69"/>
      <c r="E1637" s="49"/>
      <c r="F1637" s="24"/>
      <c r="G1637" s="24"/>
      <c r="H1637" s="24"/>
      <c r="I1637" s="24"/>
    </row>
    <row r="1638" spans="2:9" x14ac:dyDescent="0.25">
      <c r="B1638" s="48"/>
      <c r="C1638" s="27"/>
      <c r="D1638" s="69"/>
      <c r="E1638" s="49"/>
      <c r="F1638" s="24"/>
      <c r="G1638" s="24"/>
      <c r="H1638" s="24"/>
      <c r="I1638" s="24"/>
    </row>
    <row r="1639" spans="2:9" x14ac:dyDescent="0.25">
      <c r="B1639" s="48"/>
      <c r="C1639" s="27"/>
      <c r="D1639" s="69"/>
      <c r="E1639" s="49"/>
      <c r="F1639" s="24"/>
      <c r="G1639" s="24"/>
      <c r="H1639" s="24"/>
      <c r="I1639" s="24"/>
    </row>
    <row r="1640" spans="2:9" x14ac:dyDescent="0.25">
      <c r="B1640" s="48"/>
      <c r="C1640" s="27"/>
      <c r="D1640" s="69"/>
      <c r="E1640" s="49"/>
      <c r="F1640" s="24"/>
      <c r="G1640" s="24"/>
      <c r="H1640" s="24"/>
      <c r="I1640" s="24"/>
    </row>
    <row r="1641" spans="2:9" x14ac:dyDescent="0.25">
      <c r="B1641" s="48"/>
      <c r="C1641" s="27"/>
      <c r="D1641" s="69"/>
      <c r="E1641" s="49"/>
      <c r="F1641" s="24"/>
      <c r="G1641" s="24"/>
      <c r="H1641" s="24"/>
      <c r="I1641" s="24"/>
    </row>
    <row r="1642" spans="2:9" x14ac:dyDescent="0.25">
      <c r="B1642" s="48"/>
      <c r="C1642" s="27"/>
      <c r="D1642" s="69"/>
      <c r="E1642" s="49"/>
      <c r="F1642" s="24"/>
      <c r="G1642" s="24"/>
      <c r="H1642" s="24"/>
      <c r="I1642" s="24"/>
    </row>
    <row r="1643" spans="2:9" x14ac:dyDescent="0.25">
      <c r="B1643" s="48"/>
      <c r="C1643" s="27"/>
      <c r="D1643" s="69"/>
      <c r="E1643" s="49"/>
      <c r="F1643" s="24"/>
      <c r="G1643" s="24"/>
      <c r="H1643" s="24"/>
      <c r="I1643" s="24"/>
    </row>
    <row r="1644" spans="2:9" x14ac:dyDescent="0.25">
      <c r="B1644" s="48"/>
      <c r="C1644" s="27"/>
      <c r="D1644" s="69"/>
      <c r="E1644" s="49"/>
      <c r="F1644" s="24"/>
      <c r="G1644" s="24"/>
      <c r="H1644" s="24"/>
      <c r="I1644" s="24"/>
    </row>
    <row r="1645" spans="2:9" x14ac:dyDescent="0.25">
      <c r="B1645" s="48"/>
      <c r="C1645" s="27"/>
      <c r="D1645" s="69"/>
      <c r="E1645" s="49"/>
      <c r="F1645" s="24"/>
      <c r="G1645" s="24"/>
      <c r="H1645" s="24"/>
      <c r="I1645" s="24"/>
    </row>
    <row r="1646" spans="2:9" x14ac:dyDescent="0.25">
      <c r="B1646" s="48"/>
      <c r="C1646" s="27"/>
      <c r="D1646" s="69"/>
      <c r="E1646" s="49"/>
      <c r="F1646" s="24"/>
      <c r="G1646" s="24"/>
      <c r="H1646" s="24"/>
      <c r="I1646" s="24"/>
    </row>
    <row r="1647" spans="2:9" x14ac:dyDescent="0.25">
      <c r="B1647" s="48"/>
      <c r="C1647" s="27"/>
      <c r="D1647" s="69"/>
      <c r="E1647" s="49"/>
      <c r="F1647" s="24"/>
      <c r="G1647" s="24"/>
      <c r="H1647" s="24"/>
      <c r="I1647" s="24"/>
    </row>
    <row r="1648" spans="2:9" x14ac:dyDescent="0.25">
      <c r="B1648" s="48"/>
      <c r="C1648" s="27"/>
      <c r="D1648" s="69"/>
      <c r="E1648" s="49"/>
      <c r="F1648" s="24"/>
      <c r="G1648" s="24"/>
      <c r="H1648" s="24"/>
      <c r="I1648" s="24"/>
    </row>
    <row r="1649" spans="2:9" x14ac:dyDescent="0.25">
      <c r="B1649" s="48"/>
      <c r="C1649" s="27"/>
      <c r="D1649" s="69"/>
      <c r="E1649" s="49"/>
      <c r="F1649" s="24"/>
      <c r="G1649" s="24"/>
      <c r="H1649" s="24"/>
      <c r="I1649" s="24"/>
    </row>
    <row r="1650" spans="2:9" x14ac:dyDescent="0.25">
      <c r="B1650" s="48"/>
      <c r="C1650" s="27"/>
      <c r="D1650" s="69"/>
      <c r="E1650" s="49"/>
      <c r="F1650" s="24"/>
      <c r="G1650" s="24"/>
      <c r="H1650" s="24"/>
      <c r="I1650" s="24"/>
    </row>
    <row r="1651" spans="2:9" x14ac:dyDescent="0.25">
      <c r="B1651" s="48"/>
      <c r="C1651" s="27"/>
      <c r="D1651" s="69"/>
      <c r="E1651" s="49"/>
      <c r="F1651" s="24"/>
      <c r="G1651" s="24"/>
      <c r="H1651" s="24"/>
      <c r="I1651" s="24"/>
    </row>
    <row r="1652" spans="2:9" x14ac:dyDescent="0.25">
      <c r="B1652" s="48"/>
      <c r="C1652" s="27"/>
      <c r="D1652" s="69"/>
      <c r="E1652" s="49"/>
      <c r="F1652" s="24"/>
      <c r="G1652" s="24"/>
      <c r="H1652" s="24"/>
      <c r="I1652" s="24"/>
    </row>
    <row r="1653" spans="2:9" x14ac:dyDescent="0.25">
      <c r="B1653" s="48"/>
      <c r="C1653" s="27"/>
      <c r="D1653" s="69"/>
      <c r="E1653" s="49"/>
      <c r="F1653" s="24"/>
      <c r="G1653" s="24"/>
      <c r="H1653" s="24"/>
      <c r="I1653" s="24"/>
    </row>
    <row r="1654" spans="2:9" x14ac:dyDescent="0.25">
      <c r="B1654" s="48"/>
      <c r="C1654" s="27"/>
      <c r="D1654" s="69"/>
      <c r="E1654" s="49"/>
      <c r="F1654" s="24"/>
      <c r="G1654" s="24"/>
      <c r="H1654" s="24"/>
      <c r="I1654" s="24"/>
    </row>
    <row r="1655" spans="2:9" x14ac:dyDescent="0.25">
      <c r="B1655" s="48"/>
      <c r="C1655" s="27"/>
      <c r="D1655" s="69"/>
      <c r="E1655" s="49"/>
      <c r="F1655" s="24"/>
      <c r="G1655" s="24"/>
      <c r="H1655" s="24"/>
      <c r="I1655" s="24"/>
    </row>
    <row r="1656" spans="2:9" x14ac:dyDescent="0.25">
      <c r="B1656" s="48"/>
      <c r="C1656" s="27"/>
      <c r="D1656" s="69"/>
      <c r="E1656" s="49"/>
      <c r="F1656" s="24"/>
      <c r="G1656" s="24"/>
      <c r="H1656" s="24"/>
      <c r="I1656" s="24"/>
    </row>
    <row r="1657" spans="2:9" x14ac:dyDescent="0.25">
      <c r="B1657" s="48"/>
      <c r="C1657" s="27"/>
      <c r="D1657" s="69"/>
      <c r="E1657" s="49"/>
      <c r="F1657" s="24"/>
      <c r="G1657" s="24"/>
      <c r="H1657" s="24"/>
      <c r="I1657" s="24"/>
    </row>
    <row r="1658" spans="2:9" x14ac:dyDescent="0.25">
      <c r="B1658" s="27"/>
      <c r="C1658" s="27"/>
      <c r="D1658" s="69"/>
      <c r="E1658" s="50"/>
      <c r="F1658" s="32"/>
      <c r="G1658" s="28"/>
      <c r="H1658" s="28"/>
      <c r="I1658" s="32"/>
    </row>
    <row r="1659" spans="2:9" x14ac:dyDescent="0.25">
      <c r="B1659" s="27"/>
      <c r="C1659" s="27"/>
      <c r="D1659" s="69"/>
      <c r="E1659" s="50"/>
      <c r="F1659" s="32"/>
      <c r="G1659" s="28"/>
      <c r="H1659" s="28"/>
      <c r="I1659" s="32"/>
    </row>
    <row r="1660" spans="2:9" x14ac:dyDescent="0.25">
      <c r="B1660" s="27"/>
      <c r="C1660" s="27"/>
      <c r="D1660" s="69"/>
      <c r="E1660" s="50"/>
      <c r="F1660" s="32"/>
      <c r="G1660" s="28"/>
      <c r="H1660" s="28"/>
      <c r="I1660" s="32"/>
    </row>
    <row r="1661" spans="2:9" x14ac:dyDescent="0.25">
      <c r="B1661" s="27"/>
      <c r="C1661" s="27"/>
      <c r="D1661" s="69"/>
      <c r="E1661" s="50"/>
      <c r="F1661" s="32"/>
      <c r="G1661" s="28"/>
      <c r="H1661" s="28"/>
      <c r="I1661" s="32"/>
    </row>
    <row r="1662" spans="2:9" x14ac:dyDescent="0.25">
      <c r="B1662" s="27"/>
      <c r="C1662" s="27"/>
      <c r="D1662" s="69"/>
      <c r="E1662" s="50"/>
      <c r="F1662" s="32"/>
      <c r="G1662" s="28"/>
      <c r="H1662" s="28"/>
      <c r="I1662" s="32"/>
    </row>
    <row r="1663" spans="2:9" x14ac:dyDescent="0.25">
      <c r="B1663" s="27"/>
      <c r="C1663" s="27"/>
      <c r="D1663" s="69"/>
      <c r="E1663" s="50"/>
      <c r="F1663" s="32"/>
      <c r="G1663" s="28"/>
      <c r="H1663" s="28"/>
      <c r="I1663" s="32"/>
    </row>
    <row r="1664" spans="2:9" x14ac:dyDescent="0.25">
      <c r="B1664" s="27"/>
      <c r="C1664" s="27"/>
      <c r="D1664" s="69"/>
      <c r="E1664" s="50"/>
      <c r="F1664" s="32"/>
      <c r="G1664" s="28"/>
      <c r="H1664" s="28"/>
      <c r="I1664" s="32"/>
    </row>
    <row r="1665" spans="2:9" x14ac:dyDescent="0.25">
      <c r="B1665" s="27"/>
      <c r="C1665" s="27"/>
      <c r="D1665" s="69"/>
      <c r="E1665" s="50"/>
      <c r="F1665" s="32"/>
      <c r="G1665" s="28"/>
      <c r="H1665" s="28"/>
      <c r="I1665" s="32"/>
    </row>
    <row r="1666" spans="2:9" x14ac:dyDescent="0.25">
      <c r="B1666" s="27"/>
      <c r="C1666" s="27"/>
      <c r="D1666" s="69"/>
      <c r="E1666" s="50"/>
      <c r="F1666" s="32"/>
      <c r="G1666" s="28"/>
      <c r="H1666" s="28"/>
      <c r="I1666" s="32"/>
    </row>
    <row r="1667" spans="2:9" x14ac:dyDescent="0.25">
      <c r="B1667" s="27"/>
      <c r="C1667" s="27"/>
      <c r="D1667" s="69"/>
      <c r="E1667" s="50"/>
      <c r="F1667" s="32"/>
      <c r="G1667" s="28"/>
      <c r="H1667" s="28"/>
      <c r="I1667" s="32"/>
    </row>
    <row r="1668" spans="2:9" x14ac:dyDescent="0.25">
      <c r="B1668" s="27"/>
      <c r="C1668" s="27"/>
      <c r="D1668" s="69"/>
      <c r="E1668" s="50"/>
      <c r="F1668" s="32"/>
      <c r="G1668" s="28"/>
      <c r="H1668" s="28"/>
      <c r="I1668" s="32"/>
    </row>
    <row r="1669" spans="2:9" x14ac:dyDescent="0.25">
      <c r="B1669" s="27"/>
      <c r="C1669" s="27"/>
      <c r="D1669" s="69"/>
      <c r="E1669" s="50"/>
      <c r="F1669" s="32"/>
      <c r="G1669" s="28"/>
      <c r="H1669" s="28"/>
      <c r="I1669" s="32"/>
    </row>
    <row r="1670" spans="2:9" x14ac:dyDescent="0.25">
      <c r="B1670" s="27"/>
      <c r="C1670" s="27"/>
      <c r="D1670" s="69"/>
      <c r="E1670" s="50"/>
      <c r="F1670" s="32"/>
      <c r="G1670" s="28"/>
      <c r="H1670" s="28"/>
      <c r="I1670" s="32"/>
    </row>
    <row r="1671" spans="2:9" x14ac:dyDescent="0.25">
      <c r="B1671" s="27"/>
      <c r="C1671" s="27"/>
      <c r="D1671" s="69"/>
      <c r="E1671" s="50"/>
      <c r="F1671" s="32"/>
      <c r="G1671" s="28"/>
      <c r="H1671" s="28"/>
      <c r="I1671" s="32"/>
    </row>
    <row r="1672" spans="2:9" x14ac:dyDescent="0.25">
      <c r="B1672" s="27"/>
      <c r="C1672" s="27"/>
      <c r="D1672" s="69"/>
      <c r="E1672" s="50"/>
      <c r="F1672" s="32"/>
      <c r="G1672" s="28"/>
      <c r="H1672" s="28"/>
      <c r="I1672" s="32"/>
    </row>
    <row r="1673" spans="2:9" x14ac:dyDescent="0.25">
      <c r="B1673" s="27"/>
      <c r="C1673" s="27"/>
      <c r="D1673" s="69"/>
      <c r="E1673" s="50"/>
      <c r="F1673" s="32"/>
      <c r="G1673" s="28"/>
      <c r="H1673" s="28"/>
      <c r="I1673" s="32"/>
    </row>
    <row r="1674" spans="2:9" x14ac:dyDescent="0.25">
      <c r="B1674" s="27"/>
      <c r="C1674" s="27"/>
      <c r="D1674" s="69"/>
      <c r="E1674" s="50"/>
      <c r="F1674" s="32"/>
      <c r="G1674" s="28"/>
      <c r="H1674" s="28"/>
      <c r="I1674" s="32"/>
    </row>
    <row r="1675" spans="2:9" x14ac:dyDescent="0.25">
      <c r="B1675" s="27"/>
      <c r="C1675" s="27"/>
      <c r="D1675" s="69"/>
      <c r="E1675" s="50"/>
      <c r="F1675" s="32"/>
      <c r="G1675" s="28"/>
      <c r="H1675" s="28"/>
      <c r="I1675" s="32"/>
    </row>
    <row r="1676" spans="2:9" x14ac:dyDescent="0.25">
      <c r="B1676" s="27"/>
      <c r="C1676" s="27"/>
      <c r="D1676" s="69"/>
      <c r="E1676" s="50"/>
      <c r="F1676" s="32"/>
      <c r="G1676" s="28"/>
      <c r="H1676" s="28"/>
      <c r="I1676" s="32"/>
    </row>
    <row r="1677" spans="2:9" x14ac:dyDescent="0.25">
      <c r="B1677" s="27"/>
      <c r="C1677" s="27"/>
      <c r="D1677" s="69"/>
      <c r="E1677" s="50"/>
      <c r="F1677" s="32"/>
      <c r="G1677" s="28"/>
      <c r="H1677" s="28"/>
      <c r="I1677" s="32"/>
    </row>
    <row r="1678" spans="2:9" x14ac:dyDescent="0.25">
      <c r="B1678" s="27"/>
      <c r="C1678" s="27"/>
      <c r="D1678" s="69"/>
      <c r="E1678" s="50"/>
      <c r="F1678" s="32"/>
      <c r="G1678" s="28"/>
      <c r="H1678" s="28"/>
      <c r="I1678" s="32"/>
    </row>
    <row r="1679" spans="2:9" x14ac:dyDescent="0.25">
      <c r="B1679" s="27"/>
      <c r="C1679" s="27"/>
      <c r="D1679" s="69"/>
      <c r="E1679" s="50"/>
      <c r="F1679" s="32"/>
      <c r="G1679" s="28"/>
      <c r="H1679" s="28"/>
      <c r="I1679" s="32"/>
    </row>
    <row r="1680" spans="2:9" x14ac:dyDescent="0.25">
      <c r="B1680" s="27"/>
      <c r="C1680" s="27"/>
      <c r="D1680" s="69"/>
      <c r="E1680" s="50"/>
      <c r="F1680" s="32"/>
      <c r="G1680" s="28"/>
      <c r="H1680" s="28"/>
      <c r="I1680" s="32"/>
    </row>
    <row r="1681" spans="2:9" x14ac:dyDescent="0.25">
      <c r="B1681" s="27"/>
      <c r="C1681" s="27"/>
      <c r="D1681" s="69"/>
      <c r="E1681" s="50"/>
      <c r="F1681" s="32"/>
      <c r="G1681" s="28"/>
      <c r="H1681" s="28"/>
      <c r="I1681" s="32"/>
    </row>
    <row r="1682" spans="2:9" x14ac:dyDescent="0.25">
      <c r="B1682" s="27"/>
      <c r="C1682" s="27"/>
      <c r="D1682" s="69"/>
      <c r="E1682" s="50"/>
      <c r="F1682" s="32"/>
      <c r="G1682" s="28"/>
      <c r="H1682" s="28"/>
      <c r="I1682" s="32"/>
    </row>
    <row r="1683" spans="2:9" x14ac:dyDescent="0.25">
      <c r="B1683" s="27"/>
      <c r="C1683" s="27"/>
      <c r="D1683" s="69"/>
      <c r="E1683" s="50"/>
      <c r="F1683" s="32"/>
      <c r="G1683" s="28"/>
      <c r="H1683" s="28"/>
      <c r="I1683" s="32"/>
    </row>
    <row r="1684" spans="2:9" x14ac:dyDescent="0.25">
      <c r="B1684" s="27"/>
      <c r="C1684" s="27"/>
      <c r="D1684" s="69"/>
      <c r="E1684" s="50"/>
      <c r="F1684" s="32"/>
      <c r="G1684" s="28"/>
      <c r="H1684" s="28"/>
      <c r="I1684" s="32"/>
    </row>
    <row r="1685" spans="2:9" x14ac:dyDescent="0.25">
      <c r="B1685" s="27"/>
      <c r="C1685" s="27"/>
      <c r="D1685" s="69"/>
      <c r="E1685" s="50"/>
      <c r="F1685" s="32"/>
      <c r="G1685" s="28"/>
      <c r="H1685" s="28"/>
      <c r="I1685" s="32"/>
    </row>
    <row r="1686" spans="2:9" x14ac:dyDescent="0.25">
      <c r="B1686" s="27"/>
      <c r="C1686" s="27"/>
      <c r="D1686" s="69"/>
      <c r="E1686" s="50"/>
      <c r="F1686" s="32"/>
      <c r="G1686" s="28"/>
      <c r="H1686" s="28"/>
      <c r="I1686" s="32"/>
    </row>
    <row r="1687" spans="2:9" x14ac:dyDescent="0.25">
      <c r="B1687" s="27"/>
      <c r="C1687" s="27"/>
      <c r="D1687" s="69"/>
      <c r="E1687" s="50"/>
      <c r="F1687" s="32"/>
      <c r="G1687" s="28"/>
      <c r="H1687" s="28"/>
      <c r="I1687" s="32"/>
    </row>
    <row r="1688" spans="2:9" x14ac:dyDescent="0.25">
      <c r="B1688" s="27"/>
      <c r="C1688" s="27"/>
      <c r="D1688" s="69"/>
      <c r="E1688" s="50"/>
      <c r="F1688" s="32"/>
      <c r="G1688" s="28"/>
      <c r="H1688" s="28"/>
      <c r="I1688" s="32"/>
    </row>
    <row r="1689" spans="2:9" x14ac:dyDescent="0.25">
      <c r="B1689" s="27"/>
      <c r="C1689" s="27"/>
      <c r="D1689" s="69"/>
      <c r="E1689" s="50"/>
      <c r="F1689" s="32"/>
      <c r="G1689" s="28"/>
      <c r="H1689" s="28"/>
      <c r="I1689" s="32"/>
    </row>
    <row r="1690" spans="2:9" x14ac:dyDescent="0.25">
      <c r="B1690" s="27"/>
      <c r="C1690" s="27"/>
      <c r="D1690" s="69"/>
      <c r="E1690" s="50"/>
      <c r="F1690" s="32"/>
      <c r="G1690" s="28"/>
      <c r="H1690" s="28"/>
      <c r="I1690" s="32"/>
    </row>
    <row r="1691" spans="2:9" x14ac:dyDescent="0.25">
      <c r="B1691" s="27"/>
      <c r="C1691" s="27"/>
      <c r="D1691" s="69"/>
      <c r="E1691" s="50"/>
      <c r="F1691" s="32"/>
      <c r="G1691" s="28"/>
      <c r="H1691" s="28"/>
      <c r="I1691" s="32"/>
    </row>
    <row r="1692" spans="2:9" x14ac:dyDescent="0.25">
      <c r="B1692" s="27"/>
      <c r="C1692" s="27"/>
      <c r="D1692" s="69"/>
      <c r="E1692" s="50"/>
      <c r="F1692" s="32"/>
      <c r="G1692" s="28"/>
      <c r="H1692" s="28"/>
      <c r="I1692" s="32"/>
    </row>
    <row r="1693" spans="2:9" x14ac:dyDescent="0.25">
      <c r="B1693" s="27"/>
      <c r="C1693" s="27"/>
      <c r="D1693" s="69"/>
      <c r="E1693" s="50"/>
      <c r="F1693" s="32"/>
      <c r="G1693" s="28"/>
      <c r="H1693" s="28"/>
      <c r="I1693" s="32"/>
    </row>
    <row r="1694" spans="2:9" x14ac:dyDescent="0.25">
      <c r="B1694" s="27"/>
      <c r="C1694" s="27"/>
      <c r="D1694" s="69"/>
      <c r="E1694" s="50"/>
      <c r="F1694" s="32"/>
      <c r="G1694" s="28"/>
      <c r="H1694" s="28"/>
      <c r="I1694" s="32"/>
    </row>
    <row r="1695" spans="2:9" x14ac:dyDescent="0.25">
      <c r="B1695" s="27"/>
      <c r="C1695" s="27"/>
      <c r="D1695" s="69"/>
      <c r="E1695" s="50"/>
      <c r="F1695" s="32"/>
      <c r="G1695" s="28"/>
      <c r="H1695" s="28"/>
      <c r="I1695" s="32"/>
    </row>
    <row r="1696" spans="2:9" x14ac:dyDescent="0.25">
      <c r="B1696" s="27"/>
      <c r="C1696" s="27"/>
      <c r="D1696" s="69"/>
      <c r="E1696" s="50"/>
      <c r="F1696" s="32"/>
      <c r="G1696" s="28"/>
      <c r="H1696" s="28"/>
      <c r="I1696" s="32"/>
    </row>
    <row r="1697" spans="2:9" x14ac:dyDescent="0.25">
      <c r="B1697" s="27"/>
      <c r="C1697" s="27"/>
      <c r="D1697" s="69"/>
      <c r="E1697" s="50"/>
      <c r="F1697" s="32"/>
      <c r="G1697" s="28"/>
      <c r="H1697" s="28"/>
      <c r="I1697" s="32"/>
    </row>
    <row r="1698" spans="2:9" x14ac:dyDescent="0.25">
      <c r="B1698" s="27"/>
      <c r="C1698" s="27"/>
      <c r="D1698" s="69"/>
      <c r="E1698" s="50"/>
      <c r="F1698" s="32"/>
      <c r="G1698" s="28"/>
      <c r="H1698" s="28"/>
      <c r="I1698" s="32"/>
    </row>
    <row r="1699" spans="2:9" x14ac:dyDescent="0.25">
      <c r="B1699" s="27"/>
      <c r="C1699" s="27"/>
      <c r="D1699" s="69"/>
      <c r="E1699" s="50"/>
      <c r="F1699" s="32"/>
      <c r="G1699" s="28"/>
      <c r="H1699" s="28"/>
      <c r="I1699" s="32"/>
    </row>
    <row r="1700" spans="2:9" x14ac:dyDescent="0.25">
      <c r="B1700" s="27"/>
      <c r="C1700" s="27"/>
      <c r="D1700" s="69"/>
      <c r="E1700" s="51"/>
      <c r="F1700" s="32"/>
      <c r="G1700" s="28"/>
      <c r="H1700" s="28"/>
      <c r="I1700" s="32"/>
    </row>
    <row r="1701" spans="2:9" x14ac:dyDescent="0.25">
      <c r="B1701" s="27"/>
      <c r="C1701" s="27"/>
      <c r="D1701" s="69"/>
      <c r="E1701" s="50"/>
      <c r="F1701" s="32"/>
      <c r="G1701" s="28"/>
      <c r="H1701" s="28"/>
      <c r="I1701" s="32"/>
    </row>
    <row r="1702" spans="2:9" x14ac:dyDescent="0.25">
      <c r="B1702" s="27"/>
      <c r="C1702" s="27"/>
      <c r="D1702" s="69"/>
      <c r="E1702" s="50"/>
      <c r="F1702" s="32"/>
      <c r="G1702" s="28"/>
      <c r="H1702" s="28"/>
      <c r="I1702" s="32"/>
    </row>
    <row r="1703" spans="2:9" x14ac:dyDescent="0.25">
      <c r="B1703" s="27"/>
      <c r="C1703" s="27"/>
      <c r="D1703" s="69"/>
      <c r="E1703" s="50"/>
      <c r="F1703" s="32"/>
      <c r="G1703" s="28"/>
      <c r="H1703" s="28"/>
      <c r="I1703" s="32"/>
    </row>
    <row r="1704" spans="2:9" x14ac:dyDescent="0.25">
      <c r="B1704" s="27"/>
      <c r="C1704" s="27"/>
      <c r="D1704" s="69"/>
      <c r="E1704" s="50"/>
      <c r="F1704" s="32"/>
      <c r="G1704" s="28"/>
      <c r="H1704" s="28"/>
      <c r="I1704" s="32"/>
    </row>
    <row r="1705" spans="2:9" x14ac:dyDescent="0.25">
      <c r="B1705" s="27"/>
      <c r="C1705" s="27"/>
      <c r="D1705" s="69"/>
      <c r="E1705" s="50"/>
      <c r="F1705" s="32"/>
      <c r="G1705" s="28"/>
      <c r="H1705" s="28"/>
      <c r="I1705" s="32"/>
    </row>
    <row r="1706" spans="2:9" x14ac:dyDescent="0.25">
      <c r="B1706" s="27"/>
      <c r="C1706" s="27"/>
      <c r="D1706" s="69"/>
      <c r="E1706" s="50"/>
      <c r="F1706" s="32"/>
      <c r="G1706" s="28"/>
      <c r="H1706" s="28"/>
      <c r="I1706" s="32"/>
    </row>
    <row r="1707" spans="2:9" x14ac:dyDescent="0.25">
      <c r="B1707" s="27"/>
      <c r="C1707" s="27"/>
      <c r="D1707" s="69"/>
      <c r="E1707" s="50"/>
      <c r="F1707" s="32"/>
      <c r="G1707" s="28"/>
      <c r="H1707" s="28"/>
      <c r="I1707" s="32"/>
    </row>
    <row r="1708" spans="2:9" x14ac:dyDescent="0.25">
      <c r="B1708" s="27"/>
      <c r="C1708" s="27"/>
      <c r="D1708" s="69"/>
      <c r="E1708" s="50"/>
      <c r="F1708" s="32"/>
      <c r="G1708" s="28"/>
      <c r="H1708" s="28"/>
      <c r="I1708" s="32"/>
    </row>
    <row r="1709" spans="2:9" x14ac:dyDescent="0.25">
      <c r="B1709" s="27"/>
      <c r="C1709" s="27"/>
      <c r="D1709" s="69"/>
      <c r="E1709" s="50"/>
      <c r="F1709" s="32"/>
      <c r="G1709" s="28"/>
      <c r="H1709" s="28"/>
      <c r="I1709" s="28"/>
    </row>
    <row r="1710" spans="2:9" x14ac:dyDescent="0.25">
      <c r="B1710" s="32"/>
      <c r="C1710" s="32"/>
      <c r="D1710" s="55"/>
      <c r="E1710" s="52"/>
      <c r="F1710" s="24"/>
      <c r="G1710" s="24"/>
      <c r="H1710" s="24"/>
      <c r="I1710" s="24"/>
    </row>
    <row r="1711" spans="2:9" x14ac:dyDescent="0.25">
      <c r="B1711" s="32"/>
      <c r="C1711" s="32"/>
      <c r="D1711" s="55"/>
      <c r="E1711" s="52"/>
      <c r="F1711" s="24"/>
      <c r="G1711" s="24"/>
      <c r="H1711" s="24"/>
      <c r="I1711" s="24"/>
    </row>
    <row r="1712" spans="2:9" x14ac:dyDescent="0.25">
      <c r="B1712" s="32"/>
      <c r="C1712" s="32"/>
      <c r="D1712" s="55"/>
      <c r="E1712" s="52"/>
      <c r="F1712" s="24"/>
      <c r="G1712" s="24"/>
      <c r="H1712" s="24"/>
      <c r="I1712" s="24"/>
    </row>
    <row r="1713" spans="2:9" x14ac:dyDescent="0.25">
      <c r="B1713" s="32"/>
      <c r="C1713" s="32"/>
      <c r="D1713" s="55"/>
      <c r="E1713" s="52"/>
      <c r="F1713" s="24"/>
      <c r="G1713" s="24"/>
      <c r="H1713" s="24"/>
      <c r="I1713" s="24"/>
    </row>
    <row r="1714" spans="2:9" x14ac:dyDescent="0.25">
      <c r="B1714" s="32"/>
      <c r="C1714" s="32"/>
      <c r="D1714" s="55"/>
      <c r="E1714" s="52"/>
      <c r="F1714" s="24"/>
      <c r="G1714" s="24"/>
      <c r="H1714" s="24"/>
      <c r="I1714" s="24"/>
    </row>
    <row r="1715" spans="2:9" x14ac:dyDescent="0.25">
      <c r="B1715" s="32"/>
      <c r="C1715" s="32"/>
      <c r="D1715" s="55"/>
      <c r="E1715" s="52"/>
      <c r="F1715" s="24"/>
      <c r="G1715" s="24"/>
      <c r="H1715" s="24"/>
      <c r="I1715" s="24"/>
    </row>
    <row r="1716" spans="2:9" x14ac:dyDescent="0.25">
      <c r="B1716" s="32"/>
      <c r="C1716" s="32"/>
      <c r="D1716" s="55"/>
      <c r="E1716" s="52"/>
      <c r="F1716" s="24"/>
      <c r="G1716" s="24"/>
      <c r="H1716" s="24"/>
      <c r="I1716" s="24"/>
    </row>
    <row r="1717" spans="2:9" x14ac:dyDescent="0.25">
      <c r="B1717" s="32"/>
      <c r="C1717" s="32"/>
      <c r="D1717" s="55"/>
      <c r="E1717" s="52"/>
      <c r="F1717" s="24"/>
      <c r="G1717" s="24"/>
      <c r="H1717" s="24"/>
      <c r="I1717" s="24"/>
    </row>
    <row r="1718" spans="2:9" x14ac:dyDescent="0.25">
      <c r="B1718" s="32"/>
      <c r="C1718" s="32"/>
      <c r="D1718" s="55"/>
      <c r="E1718" s="52"/>
      <c r="F1718" s="24"/>
      <c r="G1718" s="24"/>
      <c r="H1718" s="24"/>
      <c r="I1718" s="24"/>
    </row>
    <row r="1719" spans="2:9" x14ac:dyDescent="0.25">
      <c r="B1719" s="32"/>
      <c r="C1719" s="32"/>
      <c r="D1719" s="55"/>
      <c r="E1719" s="52"/>
      <c r="F1719" s="24"/>
      <c r="G1719" s="24"/>
      <c r="H1719" s="24"/>
      <c r="I1719" s="24"/>
    </row>
    <row r="1720" spans="2:9" x14ac:dyDescent="0.25">
      <c r="B1720" s="32"/>
      <c r="C1720" s="32"/>
      <c r="D1720" s="55"/>
      <c r="E1720" s="52"/>
      <c r="F1720" s="24"/>
      <c r="G1720" s="24"/>
      <c r="H1720" s="24"/>
      <c r="I1720" s="24"/>
    </row>
    <row r="1721" spans="2:9" x14ac:dyDescent="0.25">
      <c r="B1721" s="32"/>
      <c r="C1721" s="32"/>
      <c r="D1721" s="55"/>
      <c r="E1721" s="52"/>
      <c r="F1721" s="24"/>
      <c r="G1721" s="24"/>
      <c r="H1721" s="24"/>
      <c r="I1721" s="24"/>
    </row>
    <row r="1722" spans="2:9" x14ac:dyDescent="0.25">
      <c r="B1722" s="32"/>
      <c r="C1722" s="32"/>
      <c r="D1722" s="55"/>
      <c r="E1722" s="52"/>
      <c r="F1722" s="24"/>
      <c r="G1722" s="24"/>
      <c r="H1722" s="24"/>
      <c r="I1722" s="24"/>
    </row>
    <row r="1723" spans="2:9" x14ac:dyDescent="0.25">
      <c r="B1723" s="32"/>
      <c r="C1723" s="32"/>
      <c r="D1723" s="55"/>
      <c r="E1723" s="52"/>
      <c r="F1723" s="24"/>
      <c r="G1723" s="24"/>
      <c r="H1723" s="24"/>
      <c r="I1723" s="24"/>
    </row>
    <row r="1724" spans="2:9" x14ac:dyDescent="0.25">
      <c r="B1724" s="32"/>
      <c r="C1724" s="32"/>
      <c r="D1724" s="55"/>
      <c r="E1724" s="52"/>
      <c r="F1724" s="24"/>
      <c r="G1724" s="24"/>
      <c r="H1724" s="24"/>
      <c r="I1724" s="24"/>
    </row>
    <row r="1725" spans="2:9" x14ac:dyDescent="0.25">
      <c r="B1725" s="32"/>
      <c r="C1725" s="32"/>
      <c r="D1725" s="55"/>
      <c r="E1725" s="52"/>
      <c r="F1725" s="24"/>
      <c r="G1725" s="24"/>
      <c r="H1725" s="24"/>
      <c r="I1725" s="24"/>
    </row>
    <row r="1726" spans="2:9" x14ac:dyDescent="0.25">
      <c r="B1726" s="32"/>
      <c r="C1726" s="32"/>
      <c r="D1726" s="55"/>
      <c r="E1726" s="52"/>
      <c r="F1726" s="24"/>
      <c r="G1726" s="24"/>
      <c r="H1726" s="24"/>
      <c r="I1726" s="24"/>
    </row>
    <row r="1727" spans="2:9" x14ac:dyDescent="0.25">
      <c r="B1727" s="32"/>
      <c r="C1727" s="32"/>
      <c r="D1727" s="55"/>
      <c r="E1727" s="52"/>
      <c r="F1727" s="24"/>
      <c r="G1727" s="24"/>
      <c r="H1727" s="24"/>
      <c r="I1727" s="24"/>
    </row>
    <row r="1728" spans="2:9" x14ac:dyDescent="0.25">
      <c r="B1728" s="32"/>
      <c r="C1728" s="32"/>
      <c r="D1728" s="55"/>
      <c r="E1728" s="52"/>
      <c r="F1728" s="24"/>
      <c r="G1728" s="24"/>
      <c r="H1728" s="24"/>
      <c r="I1728" s="24"/>
    </row>
    <row r="1729" spans="2:9" x14ac:dyDescent="0.25">
      <c r="B1729" s="32"/>
      <c r="C1729" s="32"/>
      <c r="D1729" s="55"/>
      <c r="E1729" s="52"/>
      <c r="F1729" s="24"/>
      <c r="G1729" s="24"/>
      <c r="H1729" s="24"/>
      <c r="I1729" s="24"/>
    </row>
    <row r="1730" spans="2:9" x14ac:dyDescent="0.25">
      <c r="B1730" s="32"/>
      <c r="C1730" s="32"/>
      <c r="D1730" s="55"/>
      <c r="E1730" s="52"/>
      <c r="F1730" s="24"/>
      <c r="G1730" s="24"/>
      <c r="H1730" s="24"/>
      <c r="I1730" s="24"/>
    </row>
    <row r="1731" spans="2:9" x14ac:dyDescent="0.25">
      <c r="B1731" s="32"/>
      <c r="C1731" s="32"/>
      <c r="D1731" s="55"/>
      <c r="E1731" s="52"/>
      <c r="F1731" s="24"/>
      <c r="G1731" s="24"/>
      <c r="H1731" s="24"/>
      <c r="I1731" s="24"/>
    </row>
    <row r="1732" spans="2:9" x14ac:dyDescent="0.25">
      <c r="B1732" s="32"/>
      <c r="C1732" s="32"/>
      <c r="D1732" s="55"/>
      <c r="E1732" s="52"/>
      <c r="F1732" s="24"/>
      <c r="G1732" s="24"/>
      <c r="H1732" s="24"/>
      <c r="I1732" s="24"/>
    </row>
    <row r="1733" spans="2:9" x14ac:dyDescent="0.25">
      <c r="B1733" s="32"/>
      <c r="C1733" s="32"/>
      <c r="D1733" s="55"/>
      <c r="E1733" s="52"/>
      <c r="F1733" s="24"/>
      <c r="G1733" s="24"/>
      <c r="H1733" s="24"/>
      <c r="I1733" s="24"/>
    </row>
    <row r="1734" spans="2:9" x14ac:dyDescent="0.25">
      <c r="B1734" s="32"/>
      <c r="C1734" s="32"/>
      <c r="D1734" s="55"/>
      <c r="E1734" s="52"/>
      <c r="F1734" s="24"/>
      <c r="G1734" s="24"/>
      <c r="H1734" s="24"/>
      <c r="I1734" s="24"/>
    </row>
    <row r="1735" spans="2:9" x14ac:dyDescent="0.25">
      <c r="B1735" s="32"/>
      <c r="C1735" s="32"/>
      <c r="D1735" s="55"/>
      <c r="E1735" s="52"/>
      <c r="F1735" s="24"/>
      <c r="G1735" s="24"/>
      <c r="H1735" s="24"/>
      <c r="I1735" s="24"/>
    </row>
    <row r="1736" spans="2:9" x14ac:dyDescent="0.25">
      <c r="B1736" s="32"/>
      <c r="C1736" s="32"/>
      <c r="D1736" s="55"/>
      <c r="E1736" s="52"/>
      <c r="F1736" s="24"/>
      <c r="G1736" s="24"/>
      <c r="H1736" s="24"/>
      <c r="I1736" s="24"/>
    </row>
    <row r="1737" spans="2:9" x14ac:dyDescent="0.25">
      <c r="B1737" s="32"/>
      <c r="C1737" s="32"/>
      <c r="D1737" s="55"/>
      <c r="E1737" s="52"/>
      <c r="F1737" s="24"/>
      <c r="G1737" s="24"/>
      <c r="H1737" s="24"/>
      <c r="I1737" s="24"/>
    </row>
    <row r="1738" spans="2:9" x14ac:dyDescent="0.25">
      <c r="B1738" s="32"/>
      <c r="C1738" s="32"/>
      <c r="D1738" s="55"/>
      <c r="E1738" s="52"/>
      <c r="F1738" s="24"/>
      <c r="G1738" s="24"/>
      <c r="H1738" s="24"/>
      <c r="I1738" s="24"/>
    </row>
    <row r="1739" spans="2:9" x14ac:dyDescent="0.25">
      <c r="B1739" s="32"/>
      <c r="C1739" s="32"/>
      <c r="D1739" s="55"/>
      <c r="E1739" s="52"/>
      <c r="F1739" s="24"/>
      <c r="G1739" s="24"/>
      <c r="H1739" s="24"/>
      <c r="I1739" s="24"/>
    </row>
    <row r="1740" spans="2:9" x14ac:dyDescent="0.25">
      <c r="B1740" s="45"/>
      <c r="C1740" s="45"/>
      <c r="D1740" s="55"/>
      <c r="E1740" s="53"/>
      <c r="F1740" s="54"/>
      <c r="G1740" s="54"/>
      <c r="H1740" s="54"/>
      <c r="I1740" s="54"/>
    </row>
    <row r="1741" spans="2:9" x14ac:dyDescent="0.25">
      <c r="B1741" s="45"/>
      <c r="C1741" s="45"/>
      <c r="D1741" s="55"/>
      <c r="E1741" s="53"/>
      <c r="F1741" s="54"/>
      <c r="G1741" s="54"/>
      <c r="H1741" s="54"/>
      <c r="I1741" s="54"/>
    </row>
    <row r="1742" spans="2:9" x14ac:dyDescent="0.25">
      <c r="B1742" s="45"/>
      <c r="C1742" s="45"/>
      <c r="D1742" s="55"/>
      <c r="E1742" s="53"/>
      <c r="F1742" s="54"/>
      <c r="G1742" s="54"/>
      <c r="H1742" s="54"/>
      <c r="I1742" s="54"/>
    </row>
    <row r="1743" spans="2:9" x14ac:dyDescent="0.25">
      <c r="B1743" s="45"/>
      <c r="C1743" s="45"/>
      <c r="D1743" s="55"/>
      <c r="E1743" s="53"/>
      <c r="F1743" s="54"/>
      <c r="G1743" s="54"/>
      <c r="H1743" s="54"/>
      <c r="I1743" s="54"/>
    </row>
    <row r="1744" spans="2:9" x14ac:dyDescent="0.25">
      <c r="B1744" s="45"/>
      <c r="C1744" s="45"/>
      <c r="D1744" s="55"/>
      <c r="E1744" s="53"/>
      <c r="F1744" s="54"/>
      <c r="G1744" s="54"/>
      <c r="H1744" s="54"/>
      <c r="I1744" s="54"/>
    </row>
    <row r="1745" spans="2:9" x14ac:dyDescent="0.25">
      <c r="B1745" s="45"/>
      <c r="C1745" s="45"/>
      <c r="D1745" s="55"/>
      <c r="E1745" s="53"/>
      <c r="F1745" s="54"/>
      <c r="G1745" s="54"/>
      <c r="H1745" s="54"/>
      <c r="I1745" s="54"/>
    </row>
    <row r="1746" spans="2:9" x14ac:dyDescent="0.25">
      <c r="B1746" s="45"/>
      <c r="C1746" s="45"/>
      <c r="D1746" s="55"/>
      <c r="E1746" s="53"/>
      <c r="F1746" s="54"/>
      <c r="G1746" s="54"/>
      <c r="H1746" s="54"/>
      <c r="I1746" s="54"/>
    </row>
    <row r="1747" spans="2:9" x14ac:dyDescent="0.25">
      <c r="D1747" s="55"/>
      <c r="E1747" s="53"/>
      <c r="F1747" s="54"/>
      <c r="G1747" s="54"/>
      <c r="H1747" s="54"/>
      <c r="I1747" s="54"/>
    </row>
    <row r="1748" spans="2:9" x14ac:dyDescent="0.25">
      <c r="D1748" s="55"/>
      <c r="E1748" s="53"/>
      <c r="F1748" s="54"/>
      <c r="G1748" s="54"/>
      <c r="H1748" s="54"/>
      <c r="I1748" s="54"/>
    </row>
  </sheetData>
  <sheetProtection algorithmName="SHA-512" hashValue="2cShGRfp/EX/dupgHAzf7OVIwcJkncEPlbmBjdkoHdlZb4oXXMynKlWoVz7ienXyS6OI1O9CRuwTbS11o9rqJQ==" saltValue="bhgEGGrBp0hd5jibMU+Jcg==" spinCount="100000" sheet="1" objects="1" scenarios="1"/>
  <sortState ref="A33:I63">
    <sortCondition ref="A33"/>
  </sortState>
  <conditionalFormatting sqref="C884:D903">
    <cfRule type="expression" dxfId="895" priority="4154" stopIfTrue="1">
      <formula>AND(COUNTIF($E$4:$E$310, C884)&gt;1,NOT(ISBLANK(C884)))</formula>
    </cfRule>
  </conditionalFormatting>
  <conditionalFormatting sqref="C884:D903">
    <cfRule type="duplicateValues" dxfId="894" priority="4153"/>
  </conditionalFormatting>
  <conditionalFormatting sqref="A41:B41">
    <cfRule type="expression" dxfId="893" priority="8924" stopIfTrue="1">
      <formula>AND(COUNTIF($C$1:$C$552, A41)&gt;1,NOT(ISBLANK(A41)))</formula>
    </cfRule>
  </conditionalFormatting>
  <conditionalFormatting sqref="A41:B41">
    <cfRule type="expression" dxfId="892" priority="8925" stopIfTrue="1">
      <formula>AND(COUNTIF($C$1:$C$484, A41)&gt;1,NOT(ISBLANK(A41)))</formula>
    </cfRule>
  </conditionalFormatting>
  <conditionalFormatting sqref="A41:B41">
    <cfRule type="expression" dxfId="891" priority="8926" stopIfTrue="1">
      <formula>AND(COUNTIF($C$1:$C$473, A41)&gt;1,NOT(ISBLANK(A41)))</formula>
    </cfRule>
  </conditionalFormatting>
  <conditionalFormatting sqref="A41:B41">
    <cfRule type="expression" dxfId="890" priority="8927" stopIfTrue="1">
      <formula>AND(COUNTIF($C$1:$C$541, A41)&gt;1,NOT(ISBLANK(A41)))</formula>
    </cfRule>
  </conditionalFormatting>
  <conditionalFormatting sqref="A41:B41">
    <cfRule type="expression" dxfId="889" priority="17196" stopIfTrue="1">
      <formula>AND(COUNTIF($C$1:$C$462, A41)&gt;1,NOT(ISBLANK(A41)))</formula>
    </cfRule>
  </conditionalFormatting>
  <conditionalFormatting sqref="A41:B41">
    <cfRule type="expression" dxfId="888" priority="17198" stopIfTrue="1">
      <formula>AND(COUNTIF($C$1:$C$530, A41)&gt;1,NOT(ISBLANK(A41)))</formula>
    </cfRule>
  </conditionalFormatting>
  <conditionalFormatting sqref="A65">
    <cfRule type="expression" dxfId="887" priority="1807" stopIfTrue="1">
      <formula>AND(COUNTIF($B$52:$B$250, A65)&gt;1,NOT(ISBLANK(A65)))</formula>
    </cfRule>
  </conditionalFormatting>
  <conditionalFormatting sqref="A65">
    <cfRule type="expression" dxfId="886" priority="1806" stopIfTrue="1">
      <formula>AND(COUNTIF($B$52:$B$281, A65)&gt;1,NOT(ISBLANK(A65)))</formula>
    </cfRule>
  </conditionalFormatting>
  <conditionalFormatting sqref="A65">
    <cfRule type="expression" dxfId="885" priority="1805" stopIfTrue="1">
      <formula>AND(COUNTIF($B$52:$B$310, A65)&gt;1,NOT(ISBLANK(A65)))</formula>
    </cfRule>
  </conditionalFormatting>
  <conditionalFormatting sqref="A65">
    <cfRule type="expression" dxfId="884" priority="1804" stopIfTrue="1">
      <formula>AND(COUNTIF($B$52:$B$297, A65)&gt;1,NOT(ISBLANK(A65)))</formula>
    </cfRule>
  </conditionalFormatting>
  <conditionalFormatting sqref="A65">
    <cfRule type="expression" dxfId="883" priority="1803" stopIfTrue="1">
      <formula>AND(COUNTIF($B$52:$B$249, A65)&gt;1,NOT(ISBLANK(A65)))</formula>
    </cfRule>
  </conditionalFormatting>
  <conditionalFormatting sqref="A65">
    <cfRule type="expression" dxfId="882" priority="1802" stopIfTrue="1">
      <formula>AND(COUNTIF($B$52:$B$233, A65)&gt;1,NOT(ISBLANK(A65)))</formula>
    </cfRule>
  </conditionalFormatting>
  <conditionalFormatting sqref="A65">
    <cfRule type="expression" dxfId="881" priority="1801" stopIfTrue="1">
      <formula>AND(COUNTIF($B$52:$B$280, A65)&gt;1,NOT(ISBLANK(A65)))</formula>
    </cfRule>
  </conditionalFormatting>
  <conditionalFormatting sqref="A65">
    <cfRule type="expression" dxfId="880" priority="1800" stopIfTrue="1">
      <formula>AND(COUNTIF($B$52:$B$305, A65)&gt;1,NOT(ISBLANK(A65)))</formula>
    </cfRule>
  </conditionalFormatting>
  <conditionalFormatting sqref="A65">
    <cfRule type="expression" dxfId="879" priority="1799" stopIfTrue="1">
      <formula>AND(COUNTIF($B$52:$B$309, A65)&gt;1,NOT(ISBLANK(A65)))</formula>
    </cfRule>
  </conditionalFormatting>
  <conditionalFormatting sqref="A65">
    <cfRule type="expression" dxfId="878" priority="1798" stopIfTrue="1">
      <formula>AND(COUNTIF($B$52:$B$296, A65)&gt;1,NOT(ISBLANK(A65)))</formula>
    </cfRule>
  </conditionalFormatting>
  <conditionalFormatting sqref="A65">
    <cfRule type="expression" dxfId="877" priority="1797" stopIfTrue="1">
      <formula>AND(COUNTIF($B$52:$B$301, A65)&gt;1,NOT(ISBLANK(A65)))</formula>
    </cfRule>
  </conditionalFormatting>
  <conditionalFormatting sqref="A65">
    <cfRule type="expression" dxfId="876" priority="1796" stopIfTrue="1">
      <formula>AND(COUNTIF($B$52:$B$292, A65)&gt;1,NOT(ISBLANK(A65)))</formula>
    </cfRule>
  </conditionalFormatting>
  <conditionalFormatting sqref="A65">
    <cfRule type="expression" dxfId="875" priority="1795" stopIfTrue="1">
      <formula>AND(COUNTIF($B$52:$B$255, A65)&gt;1,NOT(ISBLANK(A65)))</formula>
    </cfRule>
  </conditionalFormatting>
  <conditionalFormatting sqref="A65">
    <cfRule type="expression" dxfId="874" priority="1794" stopIfTrue="1">
      <formula>AND(COUNTIF($B$52:$B$248, A65)&gt;1,NOT(ISBLANK(A65)))</formula>
    </cfRule>
  </conditionalFormatting>
  <conditionalFormatting sqref="A65">
    <cfRule type="expression" dxfId="873" priority="1793" stopIfTrue="1">
      <formula>AND(COUNTIF($B$52:$B$260, A65)&gt;1,NOT(ISBLANK(A65)))</formula>
    </cfRule>
  </conditionalFormatting>
  <conditionalFormatting sqref="A65">
    <cfRule type="expression" dxfId="872" priority="1792" stopIfTrue="1">
      <formula>AND(COUNTIF($B$52:$B$242, A65)&gt;1,NOT(ISBLANK(A65)))</formula>
    </cfRule>
  </conditionalFormatting>
  <conditionalFormatting sqref="A65">
    <cfRule type="expression" dxfId="871" priority="1791" stopIfTrue="1">
      <formula>AND(COUNTIF($B$52:$B$232, A65)&gt;1,NOT(ISBLANK(A65)))</formula>
    </cfRule>
  </conditionalFormatting>
  <conditionalFormatting sqref="A65">
    <cfRule type="expression" dxfId="870" priority="1790" stopIfTrue="1">
      <formula>AND(COUNTIF($B$52:$B$279, A65)&gt;1,NOT(ISBLANK(A65)))</formula>
    </cfRule>
  </conditionalFormatting>
  <conditionalFormatting sqref="A65">
    <cfRule type="expression" dxfId="869" priority="1789" stopIfTrue="1">
      <formula>AND(COUNTIF($B$52:$B$304, A65)&gt;1,NOT(ISBLANK(A65)))</formula>
    </cfRule>
  </conditionalFormatting>
  <conditionalFormatting sqref="A65">
    <cfRule type="expression" dxfId="868" priority="1788" stopIfTrue="1">
      <formula>AND(COUNTIF($B$52:$B$308, A65)&gt;1,NOT(ISBLANK(A65)))</formula>
    </cfRule>
  </conditionalFormatting>
  <conditionalFormatting sqref="A65">
    <cfRule type="expression" dxfId="867" priority="1787" stopIfTrue="1">
      <formula>AND(COUNTIF($B$52:$B$295, A65)&gt;1,NOT(ISBLANK(A65)))</formula>
    </cfRule>
  </conditionalFormatting>
  <conditionalFormatting sqref="A65">
    <cfRule type="expression" dxfId="866" priority="1786" stopIfTrue="1">
      <formula>AND(COUNTIF($B$52:$B$300, A65)&gt;1,NOT(ISBLANK(A65)))</formula>
    </cfRule>
  </conditionalFormatting>
  <conditionalFormatting sqref="A65">
    <cfRule type="expression" dxfId="865" priority="1785" stopIfTrue="1">
      <formula>AND(COUNTIF($B$52:$B$291, A65)&gt;1,NOT(ISBLANK(A65)))</formula>
    </cfRule>
  </conditionalFormatting>
  <conditionalFormatting sqref="A65">
    <cfRule type="expression" dxfId="864" priority="1784" stopIfTrue="1">
      <formula>AND(COUNTIF($B$52:$B$274, A65)&gt;1,NOT(ISBLANK(A65)))</formula>
    </cfRule>
  </conditionalFormatting>
  <conditionalFormatting sqref="A65">
    <cfRule type="expression" dxfId="863" priority="1783" stopIfTrue="1">
      <formula>AND(COUNTIF($B$52:$B$288, A65)&gt;1,NOT(ISBLANK(A65)))</formula>
    </cfRule>
  </conditionalFormatting>
  <conditionalFormatting sqref="A65">
    <cfRule type="expression" dxfId="862" priority="1782" stopIfTrue="1">
      <formula>AND(COUNTIF($B$52:$B$266, A65)&gt;1,NOT(ISBLANK(A65)))</formula>
    </cfRule>
  </conditionalFormatting>
  <conditionalFormatting sqref="A65">
    <cfRule type="expression" dxfId="861" priority="1781" stopIfTrue="1">
      <formula>AND(COUNTIF($B$52:$B$318, A65)&gt;1,NOT(ISBLANK(A65)))</formula>
    </cfRule>
  </conditionalFormatting>
  <conditionalFormatting sqref="A65">
    <cfRule type="expression" dxfId="860" priority="1780" stopIfTrue="1">
      <formula>AND(COUNTIF($B$52:$B$254, A65)&gt;1,NOT(ISBLANK(A65)))</formula>
    </cfRule>
  </conditionalFormatting>
  <conditionalFormatting sqref="A65">
    <cfRule type="expression" dxfId="859" priority="1779" stopIfTrue="1">
      <formula>AND(COUNTIF($B$52:$B$237, A65)&gt;1,NOT(ISBLANK(A65)))</formula>
    </cfRule>
  </conditionalFormatting>
  <conditionalFormatting sqref="A65">
    <cfRule type="expression" dxfId="858" priority="1778" stopIfTrue="1">
      <formula>AND(COUNTIF($B$52:$B$247, A65)&gt;1,NOT(ISBLANK(A65)))</formula>
    </cfRule>
  </conditionalFormatting>
  <conditionalFormatting sqref="A65">
    <cfRule type="expression" dxfId="857" priority="1777" stopIfTrue="1">
      <formula>AND(COUNTIF($B$52:$B$271, A65)&gt;1,NOT(ISBLANK(A65)))</formula>
    </cfRule>
  </conditionalFormatting>
  <conditionalFormatting sqref="A65">
    <cfRule type="expression" dxfId="856" priority="1776" stopIfTrue="1">
      <formula>AND(COUNTIF($B$52:$B$259, A65)&gt;1,NOT(ISBLANK(A65)))</formula>
    </cfRule>
  </conditionalFormatting>
  <conditionalFormatting sqref="A65">
    <cfRule type="expression" dxfId="855" priority="1775" stopIfTrue="1">
      <formula>AND(COUNTIF($B$52:$B$241, A65)&gt;1,NOT(ISBLANK(A65)))</formula>
    </cfRule>
  </conditionalFormatting>
  <conditionalFormatting sqref="A65">
    <cfRule type="expression" dxfId="854" priority="1774" stopIfTrue="1">
      <formula>AND(COUNTIF($B$52:$B$231, A65)&gt;1,NOT(ISBLANK(A65)))</formula>
    </cfRule>
  </conditionalFormatting>
  <conditionalFormatting sqref="A65">
    <cfRule type="expression" dxfId="853" priority="1773" stopIfTrue="1">
      <formula>AND(COUNTIF($B$52:$B$285, A65)&gt;1,NOT(ISBLANK(A65)))</formula>
    </cfRule>
  </conditionalFormatting>
  <conditionalFormatting sqref="A65">
    <cfRule type="expression" dxfId="852" priority="1772" stopIfTrue="1">
      <formula>AND(COUNTIF($B$52:$B$278, A65)&gt;1,NOT(ISBLANK(A65)))</formula>
    </cfRule>
  </conditionalFormatting>
  <conditionalFormatting sqref="A65">
    <cfRule type="expression" dxfId="851" priority="1771" stopIfTrue="1">
      <formula>AND(COUNTIF($B$52:$B$326, A65)&gt;1,NOT(ISBLANK(A65)))</formula>
    </cfRule>
  </conditionalFormatting>
  <conditionalFormatting sqref="A65">
    <cfRule type="expression" dxfId="850" priority="1770" stopIfTrue="1">
      <formula>AND(COUNTIF($B$52:$B$303, A65)&gt;1,NOT(ISBLANK(A65)))</formula>
    </cfRule>
  </conditionalFormatting>
  <conditionalFormatting sqref="A65">
    <cfRule type="expression" dxfId="849" priority="1769" stopIfTrue="1">
      <formula>AND(COUNTIF($B$52:$B$307, A65)&gt;1,NOT(ISBLANK(A65)))</formula>
    </cfRule>
  </conditionalFormatting>
  <conditionalFormatting sqref="A65">
    <cfRule type="expression" dxfId="848" priority="1768" stopIfTrue="1">
      <formula>AND(COUNTIF($B$52:$B$294, A65)&gt;1,NOT(ISBLANK(A65)))</formula>
    </cfRule>
  </conditionalFormatting>
  <conditionalFormatting sqref="A65">
    <cfRule type="expression" dxfId="847" priority="1767" stopIfTrue="1">
      <formula>AND(COUNTIF($B$52:$B$312, A65)&gt;1,NOT(ISBLANK(A65)))</formula>
    </cfRule>
  </conditionalFormatting>
  <conditionalFormatting sqref="A65">
    <cfRule type="expression" dxfId="846" priority="1766" stopIfTrue="1">
      <formula>AND(COUNTIF($B$52:$B$299, A65)&gt;1,NOT(ISBLANK(A65)))</formula>
    </cfRule>
  </conditionalFormatting>
  <conditionalFormatting sqref="A65">
    <cfRule type="expression" dxfId="845" priority="1765" stopIfTrue="1">
      <formula>AND(COUNTIF($B$52:$B$290, A65)&gt;1,NOT(ISBLANK(A65)))</formula>
    </cfRule>
  </conditionalFormatting>
  <conditionalFormatting sqref="A65">
    <cfRule type="expression" dxfId="844" priority="1764" stopIfTrue="1">
      <formula>AND(COUNTIF($B$52:$B$273, A65)&gt;1,NOT(ISBLANK(A65)))</formula>
    </cfRule>
  </conditionalFormatting>
  <conditionalFormatting sqref="A65">
    <cfRule type="expression" dxfId="843" priority="1763" stopIfTrue="1">
      <formula>AND(COUNTIF($B$52:$B$287, A65)&gt;1,NOT(ISBLANK(A65)))</formula>
    </cfRule>
  </conditionalFormatting>
  <conditionalFormatting sqref="A65">
    <cfRule type="expression" dxfId="842" priority="1762" stopIfTrue="1">
      <formula>AND(COUNTIF($B$52:$B$265, A65)&gt;1,NOT(ISBLANK(A65)))</formula>
    </cfRule>
  </conditionalFormatting>
  <conditionalFormatting sqref="A65">
    <cfRule type="expression" dxfId="841" priority="1761" stopIfTrue="1">
      <formula>AND(COUNTIF($B$52:$B$317, A65)&gt;1,NOT(ISBLANK(A65)))</formula>
    </cfRule>
  </conditionalFormatting>
  <conditionalFormatting sqref="A65">
    <cfRule type="expression" dxfId="840" priority="1760" stopIfTrue="1">
      <formula>AND(COUNTIF($B$52:$B$226, A65)&gt;1,NOT(ISBLANK(A65)))</formula>
    </cfRule>
  </conditionalFormatting>
  <conditionalFormatting sqref="A65">
    <cfRule type="expression" dxfId="839" priority="1759" stopIfTrue="1">
      <formula>AND(COUNTIF($B$52:$B$253, A65)&gt;1,NOT(ISBLANK(A65)))</formula>
    </cfRule>
  </conditionalFormatting>
  <conditionalFormatting sqref="A65">
    <cfRule type="expression" dxfId="838" priority="1758" stopIfTrue="1">
      <formula>AND(COUNTIF($B$52:$B$236, A65)&gt;1,NOT(ISBLANK(A65)))</formula>
    </cfRule>
  </conditionalFormatting>
  <conditionalFormatting sqref="A65">
    <cfRule type="expression" dxfId="837" priority="1757" stopIfTrue="1">
      <formula>AND(COUNTIF($B$52:$B$246, A65)&gt;1,NOT(ISBLANK(A65)))</formula>
    </cfRule>
  </conditionalFormatting>
  <conditionalFormatting sqref="A65">
    <cfRule type="expression" dxfId="836" priority="1756" stopIfTrue="1">
      <formula>AND(COUNTIF($B$52:$B$270, A65)&gt;1,NOT(ISBLANK(A65)))</formula>
    </cfRule>
  </conditionalFormatting>
  <conditionalFormatting sqref="A65">
    <cfRule type="expression" dxfId="835" priority="1755" stopIfTrue="1">
      <formula>AND(COUNTIF($B$52:$B$258, A65)&gt;1,NOT(ISBLANK(A65)))</formula>
    </cfRule>
  </conditionalFormatting>
  <conditionalFormatting sqref="A65">
    <cfRule type="expression" dxfId="834" priority="1754" stopIfTrue="1">
      <formula>AND(COUNTIF($B$52:$B$263, A65)&gt;1,NOT(ISBLANK(A65)))</formula>
    </cfRule>
  </conditionalFormatting>
  <conditionalFormatting sqref="A65">
    <cfRule type="expression" dxfId="833" priority="1753" stopIfTrue="1">
      <formula>AND(COUNTIF($B$52:$B$240, A65)&gt;1,NOT(ISBLANK(A65)))</formula>
    </cfRule>
  </conditionalFormatting>
  <conditionalFormatting sqref="A65">
    <cfRule type="expression" dxfId="832" priority="1752" stopIfTrue="1">
      <formula>AND(COUNTIF($B$52:$B$230, A65)&gt;1,NOT(ISBLANK(A65)))</formula>
    </cfRule>
  </conditionalFormatting>
  <conditionalFormatting sqref="A65">
    <cfRule type="expression" dxfId="831" priority="1751" stopIfTrue="1">
      <formula>AND(COUNTIF($B$52:$B$284, A65)&gt;1,NOT(ISBLANK(A65)))</formula>
    </cfRule>
  </conditionalFormatting>
  <conditionalFormatting sqref="A65">
    <cfRule type="expression" dxfId="830" priority="1750" stopIfTrue="1">
      <formula>AND(COUNTIF($B$52:$B$277, A65)&gt;1,NOT(ISBLANK(A65)))</formula>
    </cfRule>
  </conditionalFormatting>
  <conditionalFormatting sqref="A65">
    <cfRule type="expression" dxfId="829" priority="1749" stopIfTrue="1">
      <formula>AND(COUNTIF($B$52:$B$315, A65)&gt;1,NOT(ISBLANK(A65)))</formula>
    </cfRule>
  </conditionalFormatting>
  <conditionalFormatting sqref="A65">
    <cfRule type="expression" dxfId="828" priority="1748" stopIfTrue="1">
      <formula>AND(COUNTIF($B$52:$B$330, A65)&gt;1,NOT(ISBLANK(A65)))</formula>
    </cfRule>
  </conditionalFormatting>
  <conditionalFormatting sqref="A65">
    <cfRule type="expression" dxfId="827" priority="1747" stopIfTrue="1">
      <formula>AND(COUNTIF($B$52:$B$321, A65)&gt;1,NOT(ISBLANK(A65)))</formula>
    </cfRule>
  </conditionalFormatting>
  <conditionalFormatting sqref="A65">
    <cfRule type="expression" dxfId="826" priority="1746" stopIfTrue="1">
      <formula>AND(COUNTIF($B$52:$B$325, A65)&gt;1,NOT(ISBLANK(A65)))</formula>
    </cfRule>
  </conditionalFormatting>
  <conditionalFormatting sqref="A65">
    <cfRule type="duplicateValues" dxfId="825" priority="1745"/>
  </conditionalFormatting>
  <conditionalFormatting sqref="A904:A917 C904:D918">
    <cfRule type="expression" dxfId="824" priority="1744" stopIfTrue="1">
      <formula>AND(COUNTIF($E$4:$E$320, A904)&gt;1,NOT(ISBLANK(A904)))</formula>
    </cfRule>
  </conditionalFormatting>
  <conditionalFormatting sqref="A1446">
    <cfRule type="expression" dxfId="823" priority="1338" stopIfTrue="1">
      <formula>AND(COUNTIF($B$3:$B$492, A1446)&gt;1,NOT(ISBLANK(A1446)))</formula>
    </cfRule>
  </conditionalFormatting>
  <conditionalFormatting sqref="A1446">
    <cfRule type="expression" dxfId="822" priority="1337" stopIfTrue="1">
      <formula>AND(COUNTIF($B$3:$B$469, A1446)&gt;1,NOT(ISBLANK(A1446)))</formula>
    </cfRule>
  </conditionalFormatting>
  <conditionalFormatting sqref="A1446">
    <cfRule type="expression" dxfId="821" priority="1336" stopIfTrue="1">
      <formula>AND(COUNTIF($B$3:$B$483, A1446)&gt;1,NOT(ISBLANK(A1446)))</formula>
    </cfRule>
  </conditionalFormatting>
  <conditionalFormatting sqref="A1446">
    <cfRule type="expression" dxfId="820" priority="1335" stopIfTrue="1">
      <formula>AND(COUNTIF($B$3:$B$487, A1446)&gt;1,NOT(ISBLANK(A1446)))</formula>
    </cfRule>
  </conditionalFormatting>
  <conditionalFormatting sqref="A1446">
    <cfRule type="expression" dxfId="819" priority="1334" stopIfTrue="1">
      <formula>AND(COUNTIF($B$3:$B$459, A1446)&gt;1,NOT(ISBLANK(A1446)))</formula>
    </cfRule>
  </conditionalFormatting>
  <conditionalFormatting sqref="A1446">
    <cfRule type="expression" dxfId="818" priority="1333" stopIfTrue="1">
      <formula>AND(COUNTIF($B$3:$B$475, A1446)&gt;1,NOT(ISBLANK(A1446)))</formula>
    </cfRule>
  </conditionalFormatting>
  <conditionalFormatting sqref="A1446">
    <cfRule type="expression" dxfId="817" priority="1332" stopIfTrue="1">
      <formula>AND(COUNTIF($B$3:$B$447, A1446)&gt;1,NOT(ISBLANK(A1446)))</formula>
    </cfRule>
  </conditionalFormatting>
  <conditionalFormatting sqref="A1446">
    <cfRule type="expression" dxfId="816" priority="1331" stopIfTrue="1">
      <formula>AND(COUNTIF($B$3:$B$468, A1446)&gt;1,NOT(ISBLANK(A1446)))</formula>
    </cfRule>
  </conditionalFormatting>
  <conditionalFormatting sqref="A1446">
    <cfRule type="expression" dxfId="815" priority="1330" stopIfTrue="1">
      <formula>AND(COUNTIF($B$3:$B$479, A1446)&gt;1,NOT(ISBLANK(A1446)))</formula>
    </cfRule>
  </conditionalFormatting>
  <conditionalFormatting sqref="A1446">
    <cfRule type="expression" dxfId="814" priority="1329" stopIfTrue="1">
      <formula>AND(COUNTIF($B$3:$B$488, A1446)&gt;1,NOT(ISBLANK(A1446)))</formula>
    </cfRule>
  </conditionalFormatting>
  <conditionalFormatting sqref="A1446">
    <cfRule type="expression" dxfId="813" priority="1328" stopIfTrue="1">
      <formula>AND(COUNTIF($B$3:$B$472, A1446)&gt;1,NOT(ISBLANK(A1446)))</formula>
    </cfRule>
  </conditionalFormatting>
  <conditionalFormatting sqref="A1446">
    <cfRule type="expression" dxfId="812" priority="1327" stopIfTrue="1">
      <formula>AND(COUNTIF($B$3:$B$467, A1446)&gt;1,NOT(ISBLANK(A1446)))</formula>
    </cfRule>
  </conditionalFormatting>
  <conditionalFormatting sqref="A1446">
    <cfRule type="expression" dxfId="811" priority="1326" stopIfTrue="1">
      <formula>AND(COUNTIF($B$3:$B$451, A1446)&gt;1,NOT(ISBLANK(A1446)))</formula>
    </cfRule>
  </conditionalFormatting>
  <conditionalFormatting sqref="A1446">
    <cfRule type="expression" dxfId="810" priority="1325" stopIfTrue="1">
      <formula>AND(COUNTIF($B$3:$B$465, A1446)&gt;1,NOT(ISBLANK(A1446)))</formula>
    </cfRule>
  </conditionalFormatting>
  <conditionalFormatting sqref="A1446">
    <cfRule type="expression" dxfId="809" priority="1324" stopIfTrue="1">
      <formula>AND(COUNTIF($B$3:$B$478, A1446)&gt;1,NOT(ISBLANK(A1446)))</formula>
    </cfRule>
  </conditionalFormatting>
  <conditionalFormatting sqref="A1446">
    <cfRule type="expression" dxfId="808" priority="1323" stopIfTrue="1">
      <formula>AND(COUNTIF($B$3:$B$446, A1446)&gt;1,NOT(ISBLANK(A1446)))</formula>
    </cfRule>
  </conditionalFormatting>
  <conditionalFormatting sqref="A1446">
    <cfRule type="expression" dxfId="807" priority="1320" stopIfTrue="1">
      <formula>AND(COUNTIF($B$3:$B$461, A1446)&gt;1,NOT(ISBLANK(A1446)))</formula>
    </cfRule>
  </conditionalFormatting>
  <conditionalFormatting sqref="A1446">
    <cfRule type="expression" dxfId="806" priority="1321" stopIfTrue="1">
      <formula>AND(COUNTIF($B$3:$B$449, A1446)&gt;1,NOT(ISBLANK(A1446)))</formula>
    </cfRule>
  </conditionalFormatting>
  <conditionalFormatting sqref="A1446">
    <cfRule type="expression" dxfId="805" priority="1322" stopIfTrue="1">
      <formula>AND(COUNTIF($B$3:$B$460, A1446)&gt;1,NOT(ISBLANK(A1446)))</formula>
    </cfRule>
  </conditionalFormatting>
  <conditionalFormatting sqref="A1446">
    <cfRule type="expression" dxfId="804" priority="1319" stopIfTrue="1">
      <formula>AND(COUNTIF($B$3:$B$464, A1446)&gt;1,NOT(ISBLANK(A1446)))</formula>
    </cfRule>
  </conditionalFormatting>
  <conditionalFormatting sqref="A1446">
    <cfRule type="expression" dxfId="803" priority="1317" stopIfTrue="1">
      <formula>AND(COUNTIF($B$3:$B$438, A1446)&gt;1,NOT(ISBLANK(A1446)))</formula>
    </cfRule>
  </conditionalFormatting>
  <conditionalFormatting sqref="A1446">
    <cfRule type="expression" dxfId="802" priority="1318" stopIfTrue="1">
      <formula>AND(COUNTIF($B$3:$B$442, A1446)&gt;1,NOT(ISBLANK(A1446)))</formula>
    </cfRule>
  </conditionalFormatting>
  <conditionalFormatting sqref="A1446">
    <cfRule type="expression" dxfId="801" priority="1313" stopIfTrue="1">
      <formula>AND(COUNTIF($B$3:$B$456, A1446)&gt;1,NOT(ISBLANK(A1446)))</formula>
    </cfRule>
  </conditionalFormatting>
  <conditionalFormatting sqref="A1446">
    <cfRule type="expression" dxfId="800" priority="1314" stopIfTrue="1">
      <formula>AND(COUNTIF($B$3:$B$430, A1446)&gt;1,NOT(ISBLANK(A1446)))</formula>
    </cfRule>
  </conditionalFormatting>
  <conditionalFormatting sqref="A1446">
    <cfRule type="expression" dxfId="799" priority="1315" stopIfTrue="1">
      <formula>AND(COUNTIF($B$3:$B$454, A1446)&gt;1,NOT(ISBLANK(A1446)))</formula>
    </cfRule>
  </conditionalFormatting>
  <conditionalFormatting sqref="A1446">
    <cfRule type="expression" dxfId="798" priority="1316" stopIfTrue="1">
      <formula>AND(COUNTIF($B$3:$B$420, A1446)&gt;1,NOT(ISBLANK(A1446)))</formula>
    </cfRule>
  </conditionalFormatting>
  <conditionalFormatting sqref="A1446">
    <cfRule type="expression" dxfId="797" priority="1310" stopIfTrue="1">
      <formula>AND(COUNTIF($B$3:$B$452, A1446)&gt;1,NOT(ISBLANK(A1446)))</formula>
    </cfRule>
  </conditionalFormatting>
  <conditionalFormatting sqref="A1446">
    <cfRule type="expression" dxfId="796" priority="1311" stopIfTrue="1">
      <formula>AND(COUNTIF($B$3:$B$426, A1446)&gt;1,NOT(ISBLANK(A1446)))</formula>
    </cfRule>
  </conditionalFormatting>
  <conditionalFormatting sqref="A1446">
    <cfRule type="expression" dxfId="795" priority="1312" stopIfTrue="1">
      <formula>AND(COUNTIF($B$3:$B$441, A1446)&gt;1,NOT(ISBLANK(A1446)))</formula>
    </cfRule>
  </conditionalFormatting>
  <conditionalFormatting sqref="A1446">
    <cfRule type="expression" dxfId="794" priority="1306" stopIfTrue="1">
      <formula>AND(COUNTIF($B$3:$B$432, A1446)&gt;1,NOT(ISBLANK(A1446)))</formula>
    </cfRule>
  </conditionalFormatting>
  <conditionalFormatting sqref="A1446">
    <cfRule type="expression" dxfId="793" priority="1307" stopIfTrue="1">
      <formula>AND(COUNTIF($B$3:$B$427, A1446)&gt;1,NOT(ISBLANK(A1446)))</formula>
    </cfRule>
  </conditionalFormatting>
  <conditionalFormatting sqref="A1446">
    <cfRule type="expression" dxfId="792" priority="1308" stopIfTrue="1">
      <formula>AND(COUNTIF($B$3:$B$445, A1446)&gt;1,NOT(ISBLANK(A1446)))</formula>
    </cfRule>
  </conditionalFormatting>
  <conditionalFormatting sqref="A1446">
    <cfRule type="expression" dxfId="791" priority="1309" stopIfTrue="1">
      <formula>AND(COUNTIF($B$3:$B$425, A1446)&gt;1,NOT(ISBLANK(A1446)))</formula>
    </cfRule>
  </conditionalFormatting>
  <conditionalFormatting sqref="A1446">
    <cfRule type="expression" dxfId="790" priority="1303" stopIfTrue="1">
      <formula>AND(COUNTIF($B$3:$B$455, A1446)&gt;1,NOT(ISBLANK(A1446)))</formula>
    </cfRule>
  </conditionalFormatting>
  <conditionalFormatting sqref="A1446">
    <cfRule type="expression" dxfId="789" priority="1304" stopIfTrue="1">
      <formula>AND(COUNTIF($B$3:$B$419, A1446)&gt;1,NOT(ISBLANK(A1446)))</formula>
    </cfRule>
  </conditionalFormatting>
  <conditionalFormatting sqref="A1446">
    <cfRule type="expression" dxfId="788" priority="1305" stopIfTrue="1">
      <formula>AND(COUNTIF($B$3:$B$431, A1446)&gt;1,NOT(ISBLANK(A1446)))</formula>
    </cfRule>
  </conditionalFormatting>
  <conditionalFormatting sqref="A1446">
    <cfRule type="expression" dxfId="787" priority="1302" stopIfTrue="1">
      <formula>AND(COUNTIF($B$3:$B$415, A1446)&gt;1,NOT(ISBLANK(A1446)))</formula>
    </cfRule>
  </conditionalFormatting>
  <conditionalFormatting sqref="A1446">
    <cfRule type="expression" dxfId="786" priority="1300" stopIfTrue="1">
      <formula>AND(COUNTIF($B$3:$B$418, A1446)&gt;1,NOT(ISBLANK(A1446)))</formula>
    </cfRule>
  </conditionalFormatting>
  <conditionalFormatting sqref="A1446">
    <cfRule type="expression" dxfId="785" priority="1301" stopIfTrue="1">
      <formula>AND(COUNTIF($B$3:$B$408, A1446)&gt;1,NOT(ISBLANK(A1446)))</formula>
    </cfRule>
  </conditionalFormatting>
  <conditionalFormatting sqref="A1446">
    <cfRule type="expression" dxfId="784" priority="1298" stopIfTrue="1">
      <formula>AND(COUNTIF($B$3:$B$450, A1446)&gt;1,NOT(ISBLANK(A1446)))</formula>
    </cfRule>
  </conditionalFormatting>
  <conditionalFormatting sqref="A1446">
    <cfRule type="expression" dxfId="783" priority="1299" stopIfTrue="1">
      <formula>AND(COUNTIF($B$3:$B$405, A1446)&gt;1,NOT(ISBLANK(A1446)))</formula>
    </cfRule>
  </conditionalFormatting>
  <conditionalFormatting sqref="A1446">
    <cfRule type="expression" dxfId="782" priority="1293" stopIfTrue="1">
      <formula>AND(COUNTIF($B$3:$B$407, A1446)&gt;1,NOT(ISBLANK(A1446)))</formula>
    </cfRule>
  </conditionalFormatting>
  <conditionalFormatting sqref="A1446">
    <cfRule type="expression" dxfId="781" priority="1294" stopIfTrue="1">
      <formula>AND(COUNTIF($B$3:$B$393, A1446)&gt;1,NOT(ISBLANK(A1446)))</formula>
    </cfRule>
  </conditionalFormatting>
  <conditionalFormatting sqref="A1446">
    <cfRule type="expression" dxfId="780" priority="1295" stopIfTrue="1">
      <formula>AND(COUNTIF($B$3:$B$401, A1446)&gt;1,NOT(ISBLANK(A1446)))</formula>
    </cfRule>
  </conditionalFormatting>
  <conditionalFormatting sqref="A1446">
    <cfRule type="expression" dxfId="779" priority="1296" stopIfTrue="1">
      <formula>AND(COUNTIF($B$3:$B$395, A1446)&gt;1,NOT(ISBLANK(A1446)))</formula>
    </cfRule>
  </conditionalFormatting>
  <conditionalFormatting sqref="A1446">
    <cfRule type="expression" dxfId="778" priority="1297" stopIfTrue="1">
      <formula>AND(COUNTIF($B$3:$B$384, A1446)&gt;1,NOT(ISBLANK(A1446)))</formula>
    </cfRule>
  </conditionalFormatting>
  <conditionalFormatting sqref="A1446">
    <cfRule type="expression" dxfId="777" priority="1268" stopIfTrue="1">
      <formula>AND(COUNTIF($B$3:$B$404, A1446)&gt;1,NOT(ISBLANK(A1446)))</formula>
    </cfRule>
  </conditionalFormatting>
  <conditionalFormatting sqref="A1446">
    <cfRule type="expression" dxfId="776" priority="1269" stopIfTrue="1">
      <formula>AND(COUNTIF($B$3:$B$398, A1446)&gt;1,NOT(ISBLANK(A1446)))</formula>
    </cfRule>
  </conditionalFormatting>
  <conditionalFormatting sqref="A1446">
    <cfRule type="expression" dxfId="775" priority="1270" stopIfTrue="1">
      <formula>AND(COUNTIF($B$3:$B$399, A1446)&gt;1,NOT(ISBLANK(A1446)))</formula>
    </cfRule>
  </conditionalFormatting>
  <conditionalFormatting sqref="A1446">
    <cfRule type="expression" dxfId="774" priority="1271" stopIfTrue="1">
      <formula>AND(COUNTIF($B$3:$B$394, A1446)&gt;1,NOT(ISBLANK(A1446)))</formula>
    </cfRule>
  </conditionalFormatting>
  <conditionalFormatting sqref="A1446">
    <cfRule type="expression" dxfId="773" priority="1272" stopIfTrue="1">
      <formula>AND(COUNTIF($B$3:$B$403, A1446)&gt;1,NOT(ISBLANK(A1446)))</formula>
    </cfRule>
  </conditionalFormatting>
  <conditionalFormatting sqref="A1446">
    <cfRule type="expression" dxfId="772" priority="1273" stopIfTrue="1">
      <formula>AND(COUNTIF($B$3:$B$378, A1446)&gt;1,NOT(ISBLANK(A1446)))</formula>
    </cfRule>
  </conditionalFormatting>
  <conditionalFormatting sqref="A1446">
    <cfRule type="expression" dxfId="771" priority="1274" stopIfTrue="1">
      <formula>AND(COUNTIF($B$3:$B$381, A1446)&gt;1,NOT(ISBLANK(A1446)))</formula>
    </cfRule>
  </conditionalFormatting>
  <conditionalFormatting sqref="A1446">
    <cfRule type="expression" dxfId="770" priority="1275" stopIfTrue="1">
      <formula>AND(COUNTIF($B$3:$B$385, A1446)&gt;1,NOT(ISBLANK(A1446)))</formula>
    </cfRule>
  </conditionalFormatting>
  <conditionalFormatting sqref="A1446">
    <cfRule type="expression" dxfId="769" priority="1276" stopIfTrue="1">
      <formula>AND(COUNTIF($B$3:$B$379, A1446)&gt;1,NOT(ISBLANK(A1446)))</formula>
    </cfRule>
  </conditionalFormatting>
  <conditionalFormatting sqref="A1446">
    <cfRule type="expression" dxfId="768" priority="1277" stopIfTrue="1">
      <formula>AND(COUNTIF($B$3:$B$383, A1446)&gt;1,NOT(ISBLANK(A1446)))</formula>
    </cfRule>
  </conditionalFormatting>
  <conditionalFormatting sqref="A1446">
    <cfRule type="expression" dxfId="767" priority="1278" stopIfTrue="1">
      <formula>AND(COUNTIF($B$3:$B$382, A1446)&gt;1,NOT(ISBLANK(A1446)))</formula>
    </cfRule>
  </conditionalFormatting>
  <conditionalFormatting sqref="A1446">
    <cfRule type="expression" dxfId="766" priority="1279" stopIfTrue="1">
      <formula>AND(COUNTIF($B$3:$B$368, A1446)&gt;1,NOT(ISBLANK(A1446)))</formula>
    </cfRule>
  </conditionalFormatting>
  <conditionalFormatting sqref="A1446">
    <cfRule type="expression" dxfId="765" priority="1280" stopIfTrue="1">
      <formula>AND(COUNTIF($B$3:$B$367, A1446)&gt;1,NOT(ISBLANK(A1446)))</formula>
    </cfRule>
  </conditionalFormatting>
  <conditionalFormatting sqref="A1446">
    <cfRule type="expression" dxfId="764" priority="1281" stopIfTrue="1">
      <formula>AND(COUNTIF($B$3:$B$374, A1446)&gt;1,NOT(ISBLANK(A1446)))</formula>
    </cfRule>
  </conditionalFormatting>
  <conditionalFormatting sqref="A1446">
    <cfRule type="expression" dxfId="763" priority="1282" stopIfTrue="1">
      <formula>AND(COUNTIF($B$3:$B$369, A1446)&gt;1,NOT(ISBLANK(A1446)))</formula>
    </cfRule>
  </conditionalFormatting>
  <conditionalFormatting sqref="A1446">
    <cfRule type="expression" dxfId="762" priority="1283" stopIfTrue="1">
      <formula>AND(COUNTIF($B$3:$B$390, A1446)&gt;1,NOT(ISBLANK(A1446)))</formula>
    </cfRule>
  </conditionalFormatting>
  <conditionalFormatting sqref="A1446">
    <cfRule type="expression" dxfId="761" priority="1284" stopIfTrue="1">
      <formula>AND(COUNTIF($B$3:$B$377, A1446)&gt;1,NOT(ISBLANK(A1446)))</formula>
    </cfRule>
  </conditionalFormatting>
  <conditionalFormatting sqref="A1446">
    <cfRule type="expression" dxfId="760" priority="1285" stopIfTrue="1">
      <formula>AND(COUNTIF($B$3:$B$366, A1446)&gt;1,NOT(ISBLANK(A1446)))</formula>
    </cfRule>
  </conditionalFormatting>
  <conditionalFormatting sqref="A1446">
    <cfRule type="expression" dxfId="759" priority="1286" stopIfTrue="1">
      <formula>AND(COUNTIF($B$3:$B$373, A1446)&gt;1,NOT(ISBLANK(A1446)))</formula>
    </cfRule>
  </conditionalFormatting>
  <conditionalFormatting sqref="A1446">
    <cfRule type="expression" dxfId="758" priority="1287" stopIfTrue="1">
      <formula>AND(COUNTIF($B$3:$B$440, A1446)&gt;1,NOT(ISBLANK(A1446)))</formula>
    </cfRule>
  </conditionalFormatting>
  <conditionalFormatting sqref="A1446">
    <cfRule type="expression" dxfId="757" priority="1288" stopIfTrue="1">
      <formula>AND(COUNTIF($B$3:$B$389, A1446)&gt;1,NOT(ISBLANK(A1446)))</formula>
    </cfRule>
  </conditionalFormatting>
  <conditionalFormatting sqref="A1446">
    <cfRule type="expression" dxfId="756" priority="1289" stopIfTrue="1">
      <formula>AND(COUNTIF($B$3:$B$358, A1446)&gt;1,NOT(ISBLANK(A1446)))</formula>
    </cfRule>
  </conditionalFormatting>
  <conditionalFormatting sqref="A1446">
    <cfRule type="expression" dxfId="755" priority="1290" stopIfTrue="1">
      <formula>AND(COUNTIF($B$3:$B$365, A1446)&gt;1,NOT(ISBLANK(A1446)))</formula>
    </cfRule>
  </conditionalFormatting>
  <conditionalFormatting sqref="A1446">
    <cfRule type="expression" dxfId="754" priority="1291" stopIfTrue="1">
      <formula>AND(COUNTIF($B$3:$B$416, A1446)&gt;1,NOT(ISBLANK(A1446)))</formula>
    </cfRule>
  </conditionalFormatting>
  <conditionalFormatting sqref="A1446">
    <cfRule type="expression" dxfId="753" priority="1292" stopIfTrue="1">
      <formula>AND(COUNTIF($B$3:$B$388, A1446)&gt;1,NOT(ISBLANK(A1446)))</formula>
    </cfRule>
  </conditionalFormatting>
  <conditionalFormatting sqref="A1446">
    <cfRule type="duplicateValues" dxfId="752" priority="1339"/>
  </conditionalFormatting>
  <conditionalFormatting sqref="A3:A40">
    <cfRule type="expression" dxfId="751" priority="1063" stopIfTrue="1">
      <formula>AND(COUNTIF($B$3:$B$150, A3)&gt;1,NOT(ISBLANK(A3)))</formula>
    </cfRule>
  </conditionalFormatting>
  <conditionalFormatting sqref="A3:A40">
    <cfRule type="expression" dxfId="750" priority="1060" stopIfTrue="1">
      <formula>AND(COUNTIF($B$3:$B$128, A3)&gt;1,NOT(ISBLANK(A3)))</formula>
    </cfRule>
  </conditionalFormatting>
  <conditionalFormatting sqref="A3:A40">
    <cfRule type="expression" dxfId="749" priority="1059" stopIfTrue="1">
      <formula>AND(COUNTIF($B$3:$B$127, A3)&gt;1,NOT(ISBLANK(A3)))</formula>
    </cfRule>
  </conditionalFormatting>
  <conditionalFormatting sqref="A3:A40">
    <cfRule type="expression" dxfId="748" priority="1058" stopIfTrue="1">
      <formula>AND(COUNTIF($B$3:$B$154, A3)&gt;1,NOT(ISBLANK(A3)))</formula>
    </cfRule>
  </conditionalFormatting>
  <conditionalFormatting sqref="A3:A40">
    <cfRule type="expression" dxfId="747" priority="1056" stopIfTrue="1">
      <formula>AND(COUNTIF($B$3:$B$126, A3)&gt;1,NOT(ISBLANK(A3)))</formula>
    </cfRule>
  </conditionalFormatting>
  <conditionalFormatting sqref="A3:A40">
    <cfRule type="expression" dxfId="746" priority="1055" stopIfTrue="1">
      <formula>AND(COUNTIF($B$3:$B$125, A3)&gt;1,NOT(ISBLANK(A3)))</formula>
    </cfRule>
  </conditionalFormatting>
  <conditionalFormatting sqref="A3:A40">
    <cfRule type="expression" dxfId="745" priority="1054" stopIfTrue="1">
      <formula>AND(COUNTIF($B$3:$B$156, A3)&gt;1,NOT(ISBLANK(A3)))</formula>
    </cfRule>
  </conditionalFormatting>
  <conditionalFormatting sqref="A3:A40">
    <cfRule type="expression" dxfId="744" priority="1053" stopIfTrue="1">
      <formula>AND(COUNTIF($B$3:$B$152, A3)&gt;1,NOT(ISBLANK(A3)))</formula>
    </cfRule>
  </conditionalFormatting>
  <conditionalFormatting sqref="A3:A40">
    <cfRule type="expression" dxfId="743" priority="1051" stopIfTrue="1">
      <formula>AND(COUNTIF($B$3:$B$145, A3)&gt;1,NOT(ISBLANK(A3)))</formula>
    </cfRule>
  </conditionalFormatting>
  <conditionalFormatting sqref="A3:A40">
    <cfRule type="expression" dxfId="742" priority="1049" stopIfTrue="1">
      <formula>AND(COUNTIF($B$3:$B$124, A3)&gt;1,NOT(ISBLANK(A3)))</formula>
    </cfRule>
  </conditionalFormatting>
  <conditionalFormatting sqref="A3:A40">
    <cfRule type="expression" dxfId="741" priority="1048" stopIfTrue="1">
      <formula>AND(COUNTIF($B$3:$B$148, A3)&gt;1,NOT(ISBLANK(A3)))</formula>
    </cfRule>
  </conditionalFormatting>
  <conditionalFormatting sqref="A3:A40">
    <cfRule type="expression" dxfId="740" priority="1044" stopIfTrue="1">
      <formula>AND(COUNTIF($B$3:$B$123, A3)&gt;1,NOT(ISBLANK(A3)))</formula>
    </cfRule>
  </conditionalFormatting>
  <conditionalFormatting sqref="A3:A40">
    <cfRule type="expression" dxfId="739" priority="1043" stopIfTrue="1">
      <formula>AND(COUNTIF($B$3:$B$143, A3)&gt;1,NOT(ISBLANK(A3)))</formula>
    </cfRule>
  </conditionalFormatting>
  <conditionalFormatting sqref="A3:A40">
    <cfRule type="expression" dxfId="738" priority="1042" stopIfTrue="1">
      <formula>AND(COUNTIF($B$3:$B$135, A3)&gt;1,NOT(ISBLANK(A3)))</formula>
    </cfRule>
  </conditionalFormatting>
  <conditionalFormatting sqref="A3:A40">
    <cfRule type="expression" dxfId="737" priority="1041" stopIfTrue="1">
      <formula>AND(COUNTIF($B$3:$B$122, A3)&gt;1,NOT(ISBLANK(A3)))</formula>
    </cfRule>
  </conditionalFormatting>
  <conditionalFormatting sqref="A41:B41">
    <cfRule type="expression" dxfId="736" priority="1061" stopIfTrue="1">
      <formula>AND(COUNTIF($C$1:$C$483, A41)&gt;1,NOT(ISBLANK(A41)))</formula>
    </cfRule>
  </conditionalFormatting>
  <conditionalFormatting sqref="A41:B41">
    <cfRule type="expression" dxfId="735" priority="17199" stopIfTrue="1">
      <formula>AND(COUNTIF($C$1:$C$551, A41)&gt;1,NOT(ISBLANK(A41)))</formula>
    </cfRule>
  </conditionalFormatting>
  <conditionalFormatting sqref="C919:D921">
    <cfRule type="expression" dxfId="734" priority="1001" stopIfTrue="1">
      <formula>AND(COUNTIF($E$11:$E$326, C919)&gt;1,NOT(ISBLANK(C919)))</formula>
    </cfRule>
  </conditionalFormatting>
  <conditionalFormatting sqref="A919:A921">
    <cfRule type="expression" dxfId="733" priority="1000" stopIfTrue="1">
      <formula>AND(COUNTIF($E$11:$E$326, A919)&gt;1,NOT(ISBLANK(A919)))</formula>
    </cfRule>
  </conditionalFormatting>
  <conditionalFormatting sqref="A919:A921 C919:D921">
    <cfRule type="duplicateValues" dxfId="732" priority="999"/>
  </conditionalFormatting>
  <conditionalFormatting sqref="A904:A917 C904:D918">
    <cfRule type="duplicateValues" dxfId="731" priority="17206"/>
  </conditionalFormatting>
  <conditionalFormatting sqref="A1314:D1314">
    <cfRule type="expression" dxfId="730" priority="916" stopIfTrue="1">
      <formula>AND(COUNTIF(#REF!, A1314)&gt;1,NOT(ISBLANK(A1314)))</formula>
    </cfRule>
  </conditionalFormatting>
  <conditionalFormatting sqref="A1314:D1314">
    <cfRule type="expression" dxfId="729" priority="915" stopIfTrue="1">
      <formula>AND(COUNTIF(#REF!, A1314)&gt;1,NOT(ISBLANK(A1314)))</formula>
    </cfRule>
  </conditionalFormatting>
  <conditionalFormatting sqref="A1314:D1314">
    <cfRule type="expression" dxfId="728" priority="914" stopIfTrue="1">
      <formula>AND(COUNTIF(#REF!, A1314)&gt;1,NOT(ISBLANK(A1314)))</formula>
    </cfRule>
  </conditionalFormatting>
  <conditionalFormatting sqref="A1314:D1314">
    <cfRule type="expression" dxfId="727" priority="913" stopIfTrue="1">
      <formula>AND(COUNTIF(#REF!, A1314)&gt;1,NOT(ISBLANK(A1314)))</formula>
    </cfRule>
  </conditionalFormatting>
  <conditionalFormatting sqref="A1314:D1314">
    <cfRule type="expression" dxfId="726" priority="912" stopIfTrue="1">
      <formula>AND(COUNTIF(#REF!, A1314)&gt;1,NOT(ISBLANK(A1314)))</formula>
    </cfRule>
  </conditionalFormatting>
  <conditionalFormatting sqref="A1314:D1314">
    <cfRule type="expression" dxfId="725" priority="911" stopIfTrue="1">
      <formula>AND(COUNTIF(#REF!, A1314)&gt;1,NOT(ISBLANK(A1314)))</formula>
    </cfRule>
  </conditionalFormatting>
  <conditionalFormatting sqref="A1314:D1314">
    <cfRule type="expression" dxfId="724" priority="910" stopIfTrue="1">
      <formula>AND(COUNTIF(#REF!, A1314)&gt;1,NOT(ISBLANK(A1314)))</formula>
    </cfRule>
  </conditionalFormatting>
  <conditionalFormatting sqref="A1314:D1314">
    <cfRule type="expression" dxfId="723" priority="909" stopIfTrue="1">
      <formula>AND(COUNTIF(#REF!, A1314)&gt;1,NOT(ISBLANK(A1314)))</formula>
    </cfRule>
  </conditionalFormatting>
  <conditionalFormatting sqref="A1314:D1314">
    <cfRule type="expression" dxfId="722" priority="908" stopIfTrue="1">
      <formula>AND(COUNTIF(#REF!, A1314)&gt;1,NOT(ISBLANK(A1314)))</formula>
    </cfRule>
  </conditionalFormatting>
  <conditionalFormatting sqref="A1314:D1314">
    <cfRule type="expression" dxfId="721" priority="907" stopIfTrue="1">
      <formula>AND(COUNTIF(#REF!, A1314)&gt;1,NOT(ISBLANK(A1314)))</formula>
    </cfRule>
  </conditionalFormatting>
  <conditionalFormatting sqref="A1314:D1314">
    <cfRule type="expression" dxfId="720" priority="906" stopIfTrue="1">
      <formula>AND(COUNTIF(#REF!, A1314)&gt;1,NOT(ISBLANK(A1314)))</formula>
    </cfRule>
  </conditionalFormatting>
  <conditionalFormatting sqref="A1314:D1314">
    <cfRule type="expression" dxfId="719" priority="905" stopIfTrue="1">
      <formula>AND(COUNTIF(#REF!, A1314)&gt;1,NOT(ISBLANK(A1314)))</formula>
    </cfRule>
  </conditionalFormatting>
  <conditionalFormatting sqref="A1314:D1314">
    <cfRule type="expression" dxfId="718" priority="904" stopIfTrue="1">
      <formula>AND(COUNTIF(#REF!, A1314)&gt;1,NOT(ISBLANK(A1314)))</formula>
    </cfRule>
  </conditionalFormatting>
  <conditionalFormatting sqref="A1314:D1314">
    <cfRule type="expression" dxfId="717" priority="903" stopIfTrue="1">
      <formula>AND(COUNTIF(#REF!, A1314)&gt;1,NOT(ISBLANK(A1314)))</formula>
    </cfRule>
  </conditionalFormatting>
  <conditionalFormatting sqref="A1314:D1314">
    <cfRule type="expression" dxfId="716" priority="902" stopIfTrue="1">
      <formula>AND(COUNTIF(#REF!, A1314)&gt;1,NOT(ISBLANK(A1314)))</formula>
    </cfRule>
  </conditionalFormatting>
  <conditionalFormatting sqref="A1314:D1314">
    <cfRule type="expression" dxfId="715" priority="901" stopIfTrue="1">
      <formula>AND(COUNTIF(#REF!, A1314)&gt;1,NOT(ISBLANK(A1314)))</formula>
    </cfRule>
  </conditionalFormatting>
  <conditionalFormatting sqref="A1314:D1314">
    <cfRule type="expression" dxfId="714" priority="900" stopIfTrue="1">
      <formula>AND(COUNTIF(#REF!, A1314)&gt;1,NOT(ISBLANK(A1314)))</formula>
    </cfRule>
  </conditionalFormatting>
  <conditionalFormatting sqref="A1314:D1314">
    <cfRule type="expression" dxfId="713" priority="899" stopIfTrue="1">
      <formula>AND(COUNTIF(#REF!, A1314)&gt;1,NOT(ISBLANK(A1314)))</formula>
    </cfRule>
  </conditionalFormatting>
  <conditionalFormatting sqref="A1314:D1314">
    <cfRule type="expression" dxfId="712" priority="898" stopIfTrue="1">
      <formula>AND(COUNTIF(#REF!, A1314)&gt;1,NOT(ISBLANK(A1314)))</formula>
    </cfRule>
  </conditionalFormatting>
  <conditionalFormatting sqref="A1314:D1314">
    <cfRule type="expression" dxfId="711" priority="897" stopIfTrue="1">
      <formula>AND(COUNTIF(#REF!, A1314)&gt;1,NOT(ISBLANK(A1314)))</formula>
    </cfRule>
  </conditionalFormatting>
  <conditionalFormatting sqref="A1314:D1314">
    <cfRule type="expression" dxfId="710" priority="896" stopIfTrue="1">
      <formula>AND(COUNTIF(#REF!, A1314)&gt;1,NOT(ISBLANK(A1314)))</formula>
    </cfRule>
  </conditionalFormatting>
  <conditionalFormatting sqref="A1314:D1314">
    <cfRule type="expression" dxfId="709" priority="895" stopIfTrue="1">
      <formula>AND(COUNTIF(#REF!, A1314)&gt;1,NOT(ISBLANK(A1314)))</formula>
    </cfRule>
  </conditionalFormatting>
  <conditionalFormatting sqref="A1314:D1314">
    <cfRule type="expression" dxfId="708" priority="894" stopIfTrue="1">
      <formula>AND(COUNTIF(#REF!, A1314)&gt;1,NOT(ISBLANK(A1314)))</formula>
    </cfRule>
  </conditionalFormatting>
  <conditionalFormatting sqref="A1314:D1314">
    <cfRule type="expression" dxfId="707" priority="893" stopIfTrue="1">
      <formula>AND(COUNTIF(#REF!, A1314)&gt;1,NOT(ISBLANK(A1314)))</formula>
    </cfRule>
  </conditionalFormatting>
  <conditionalFormatting sqref="A1314:D1314">
    <cfRule type="expression" dxfId="706" priority="892" stopIfTrue="1">
      <formula>AND(COUNTIF(#REF!, A1314)&gt;1,NOT(ISBLANK(A1314)))</formula>
    </cfRule>
  </conditionalFormatting>
  <conditionalFormatting sqref="A1314:D1314">
    <cfRule type="expression" dxfId="705" priority="891" stopIfTrue="1">
      <formula>AND(COUNTIF(#REF!, A1314)&gt;1,NOT(ISBLANK(A1314)))</formula>
    </cfRule>
  </conditionalFormatting>
  <conditionalFormatting sqref="A1314:D1314">
    <cfRule type="expression" dxfId="704" priority="890" stopIfTrue="1">
      <formula>AND(COUNTIF(#REF!, A1314)&gt;1,NOT(ISBLANK(A1314)))</formula>
    </cfRule>
  </conditionalFormatting>
  <conditionalFormatting sqref="A1314:D1314">
    <cfRule type="expression" dxfId="703" priority="889" stopIfTrue="1">
      <formula>AND(COUNTIF(#REF!, A1314)&gt;1,NOT(ISBLANK(A1314)))</formula>
    </cfRule>
  </conditionalFormatting>
  <conditionalFormatting sqref="A1314:D1314">
    <cfRule type="expression" dxfId="702" priority="888" stopIfTrue="1">
      <formula>AND(COUNTIF(#REF!, A1314)&gt;1,NOT(ISBLANK(A1314)))</formula>
    </cfRule>
  </conditionalFormatting>
  <conditionalFormatting sqref="A1314:D1314">
    <cfRule type="expression" dxfId="701" priority="887" stopIfTrue="1">
      <formula>AND(COUNTIF(#REF!, A1314)&gt;1,NOT(ISBLANK(A1314)))</formula>
    </cfRule>
  </conditionalFormatting>
  <conditionalFormatting sqref="A1314:D1314">
    <cfRule type="expression" dxfId="700" priority="886" stopIfTrue="1">
      <formula>AND(COUNTIF(#REF!, A1314)&gt;1,NOT(ISBLANK(A1314)))</formula>
    </cfRule>
  </conditionalFormatting>
  <conditionalFormatting sqref="A1314:D1314">
    <cfRule type="expression" dxfId="699" priority="885" stopIfTrue="1">
      <formula>AND(COUNTIF(#REF!, A1314)&gt;1,NOT(ISBLANK(A1314)))</formula>
    </cfRule>
  </conditionalFormatting>
  <conditionalFormatting sqref="A1314:D1314">
    <cfRule type="expression" dxfId="698" priority="884" stopIfTrue="1">
      <formula>AND(COUNTIF(#REF!, A1314)&gt;1,NOT(ISBLANK(A1314)))</formula>
    </cfRule>
  </conditionalFormatting>
  <conditionalFormatting sqref="A1314:D1314">
    <cfRule type="expression" dxfId="697" priority="883" stopIfTrue="1">
      <formula>AND(COUNTIF(#REF!, A1314)&gt;1,NOT(ISBLANK(A1314)))</formula>
    </cfRule>
  </conditionalFormatting>
  <conditionalFormatting sqref="A1314:D1314">
    <cfRule type="expression" dxfId="696" priority="882" stopIfTrue="1">
      <formula>AND(COUNTIF(#REF!, A1314)&gt;1,NOT(ISBLANK(A1314)))</formula>
    </cfRule>
  </conditionalFormatting>
  <conditionalFormatting sqref="A1314:D1314">
    <cfRule type="expression" dxfId="695" priority="881" stopIfTrue="1">
      <formula>AND(COUNTIF(#REF!, A1314)&gt;1,NOT(ISBLANK(A1314)))</formula>
    </cfRule>
  </conditionalFormatting>
  <conditionalFormatting sqref="A1314:D1314">
    <cfRule type="expression" dxfId="694" priority="880" stopIfTrue="1">
      <formula>AND(COUNTIF(#REF!, A1314)&gt;1,NOT(ISBLANK(A1314)))</formula>
    </cfRule>
  </conditionalFormatting>
  <conditionalFormatting sqref="A1314:D1314">
    <cfRule type="expression" dxfId="693" priority="879" stopIfTrue="1">
      <formula>AND(COUNTIF(#REF!, A1314)&gt;1,NOT(ISBLANK(A1314)))</formula>
    </cfRule>
  </conditionalFormatting>
  <conditionalFormatting sqref="A1314:D1314">
    <cfRule type="expression" dxfId="692" priority="878" stopIfTrue="1">
      <formula>AND(COUNTIF(#REF!, A1314)&gt;1,NOT(ISBLANK(A1314)))</formula>
    </cfRule>
  </conditionalFormatting>
  <conditionalFormatting sqref="A1314:D1314">
    <cfRule type="expression" dxfId="691" priority="877" stopIfTrue="1">
      <formula>AND(COUNTIF(#REF!, A1314)&gt;1,NOT(ISBLANK(A1314)))</formula>
    </cfRule>
  </conditionalFormatting>
  <conditionalFormatting sqref="A1314:D1314">
    <cfRule type="expression" dxfId="690" priority="876" stopIfTrue="1">
      <formula>AND(COUNTIF(#REF!, A1314)&gt;1,NOT(ISBLANK(A1314)))</formula>
    </cfRule>
  </conditionalFormatting>
  <conditionalFormatting sqref="A1314:D1314">
    <cfRule type="expression" dxfId="689" priority="875" stopIfTrue="1">
      <formula>AND(COUNTIF(#REF!, A1314)&gt;1,NOT(ISBLANK(A1314)))</formula>
    </cfRule>
  </conditionalFormatting>
  <conditionalFormatting sqref="A1314:D1314">
    <cfRule type="expression" dxfId="688" priority="874" stopIfTrue="1">
      <formula>AND(COUNTIF(#REF!, A1314)&gt;1,NOT(ISBLANK(A1314)))</formula>
    </cfRule>
  </conditionalFormatting>
  <conditionalFormatting sqref="A1314:D1314">
    <cfRule type="expression" dxfId="687" priority="873" stopIfTrue="1">
      <formula>AND(COUNTIF(#REF!, A1314)&gt;1,NOT(ISBLANK(A1314)))</formula>
    </cfRule>
  </conditionalFormatting>
  <conditionalFormatting sqref="A1314:D1314">
    <cfRule type="expression" dxfId="686" priority="872" stopIfTrue="1">
      <formula>AND(COUNTIF(#REF!, A1314)&gt;1,NOT(ISBLANK(A1314)))</formula>
    </cfRule>
  </conditionalFormatting>
  <conditionalFormatting sqref="A1314:D1314">
    <cfRule type="expression" dxfId="685" priority="871" stopIfTrue="1">
      <formula>AND(COUNTIF(#REF!, A1314)&gt;1,NOT(ISBLANK(A1314)))</formula>
    </cfRule>
  </conditionalFormatting>
  <conditionalFormatting sqref="A1314:D1314">
    <cfRule type="expression" dxfId="684" priority="870" stopIfTrue="1">
      <formula>AND(COUNTIF(#REF!, A1314)&gt;1,NOT(ISBLANK(A1314)))</formula>
    </cfRule>
  </conditionalFormatting>
  <conditionalFormatting sqref="A1314:D1314">
    <cfRule type="expression" dxfId="683" priority="869" stopIfTrue="1">
      <formula>AND(COUNTIF(#REF!, A1314)&gt;1,NOT(ISBLANK(A1314)))</formula>
    </cfRule>
  </conditionalFormatting>
  <conditionalFormatting sqref="A1314:D1314">
    <cfRule type="expression" dxfId="682" priority="868" stopIfTrue="1">
      <formula>AND(COUNTIF(#REF!, A1314)&gt;1,NOT(ISBLANK(A1314)))</formula>
    </cfRule>
  </conditionalFormatting>
  <conditionalFormatting sqref="A1314:D1314">
    <cfRule type="expression" dxfId="681" priority="867" stopIfTrue="1">
      <formula>AND(COUNTIF(#REF!, A1314)&gt;1,NOT(ISBLANK(A1314)))</formula>
    </cfRule>
  </conditionalFormatting>
  <conditionalFormatting sqref="A1314:D1314">
    <cfRule type="expression" dxfId="680" priority="866" stopIfTrue="1">
      <formula>AND(COUNTIF(#REF!, A1314)&gt;1,NOT(ISBLANK(A1314)))</formula>
    </cfRule>
  </conditionalFormatting>
  <conditionalFormatting sqref="A1314:D1314">
    <cfRule type="expression" dxfId="679" priority="865" stopIfTrue="1">
      <formula>AND(COUNTIF(#REF!, A1314)&gt;1,NOT(ISBLANK(A1314)))</formula>
    </cfRule>
  </conditionalFormatting>
  <conditionalFormatting sqref="A1314:D1314">
    <cfRule type="expression" dxfId="678" priority="864" stopIfTrue="1">
      <formula>AND(COUNTIF(#REF!, A1314)&gt;1,NOT(ISBLANK(A1314)))</formula>
    </cfRule>
  </conditionalFormatting>
  <conditionalFormatting sqref="A1314:D1314">
    <cfRule type="expression" dxfId="677" priority="863" stopIfTrue="1">
      <formula>AND(COUNTIF(#REF!, A1314)&gt;1,NOT(ISBLANK(A1314)))</formula>
    </cfRule>
  </conditionalFormatting>
  <conditionalFormatting sqref="A1314:D1314">
    <cfRule type="expression" dxfId="676" priority="862" stopIfTrue="1">
      <formula>AND(COUNTIF(#REF!, A1314)&gt;1,NOT(ISBLANK(A1314)))</formula>
    </cfRule>
  </conditionalFormatting>
  <conditionalFormatting sqref="A1314:D1314">
    <cfRule type="expression" dxfId="675" priority="861" stopIfTrue="1">
      <formula>AND(COUNTIF(#REF!, A1314)&gt;1,NOT(ISBLANK(A1314)))</formula>
    </cfRule>
  </conditionalFormatting>
  <conditionalFormatting sqref="A1314:D1314">
    <cfRule type="expression" dxfId="674" priority="860" stopIfTrue="1">
      <formula>AND(COUNTIF(#REF!, A1314)&gt;1,NOT(ISBLANK(A1314)))</formula>
    </cfRule>
  </conditionalFormatting>
  <conditionalFormatting sqref="A1314:D1314">
    <cfRule type="expression" dxfId="673" priority="859" stopIfTrue="1">
      <formula>AND(COUNTIF(#REF!, A1314)&gt;1,NOT(ISBLANK(A1314)))</formula>
    </cfRule>
  </conditionalFormatting>
  <conditionalFormatting sqref="A1314:D1314">
    <cfRule type="expression" dxfId="672" priority="858" stopIfTrue="1">
      <formula>AND(COUNTIF(#REF!, A1314)&gt;1,NOT(ISBLANK(A1314)))</formula>
    </cfRule>
  </conditionalFormatting>
  <conditionalFormatting sqref="A1314:D1314">
    <cfRule type="expression" dxfId="671" priority="857" stopIfTrue="1">
      <formula>AND(COUNTIF(#REF!, A1314)&gt;1,NOT(ISBLANK(A1314)))</formula>
    </cfRule>
  </conditionalFormatting>
  <conditionalFormatting sqref="A1314:D1314">
    <cfRule type="expression" dxfId="670" priority="856" stopIfTrue="1">
      <formula>AND(COUNTIF(#REF!, A1314)&gt;1,NOT(ISBLANK(A1314)))</formula>
    </cfRule>
  </conditionalFormatting>
  <conditionalFormatting sqref="A1314:D1314">
    <cfRule type="expression" dxfId="669" priority="855" stopIfTrue="1">
      <formula>AND(COUNTIF(#REF!, A1314)&gt;1,NOT(ISBLANK(A1314)))</formula>
    </cfRule>
  </conditionalFormatting>
  <conditionalFormatting sqref="A1314:D1314">
    <cfRule type="expression" dxfId="668" priority="854" stopIfTrue="1">
      <formula>AND(COUNTIF(#REF!, A1314)&gt;1,NOT(ISBLANK(A1314)))</formula>
    </cfRule>
  </conditionalFormatting>
  <conditionalFormatting sqref="A1314:D1314">
    <cfRule type="expression" dxfId="667" priority="853" stopIfTrue="1">
      <formula>AND(COUNTIF(#REF!, A1314)&gt;1,NOT(ISBLANK(A1314)))</formula>
    </cfRule>
  </conditionalFormatting>
  <conditionalFormatting sqref="A1314:D1314">
    <cfRule type="expression" dxfId="666" priority="852" stopIfTrue="1">
      <formula>AND(COUNTIF(#REF!, A1314)&gt;1,NOT(ISBLANK(A1314)))</formula>
    </cfRule>
  </conditionalFormatting>
  <conditionalFormatting sqref="A1314:D1314">
    <cfRule type="expression" dxfId="665" priority="851" stopIfTrue="1">
      <formula>AND(COUNTIF(#REF!, A1314)&gt;1,NOT(ISBLANK(A1314)))</formula>
    </cfRule>
  </conditionalFormatting>
  <conditionalFormatting sqref="A1314:D1314">
    <cfRule type="expression" dxfId="664" priority="850" stopIfTrue="1">
      <formula>AND(COUNTIF(#REF!, A1314)&gt;1,NOT(ISBLANK(A1314)))</formula>
    </cfRule>
  </conditionalFormatting>
  <conditionalFormatting sqref="A1314:D1314">
    <cfRule type="expression" dxfId="663" priority="849" stopIfTrue="1">
      <formula>AND(COUNTIF(#REF!, A1314)&gt;1,NOT(ISBLANK(A1314)))</formula>
    </cfRule>
  </conditionalFormatting>
  <conditionalFormatting sqref="A1314:D1314">
    <cfRule type="expression" dxfId="662" priority="848" stopIfTrue="1">
      <formula>AND(COUNTIF(#REF!, A1314)&gt;1,NOT(ISBLANK(A1314)))</formula>
    </cfRule>
  </conditionalFormatting>
  <conditionalFormatting sqref="A1314:D1314">
    <cfRule type="expression" dxfId="661" priority="847" stopIfTrue="1">
      <formula>AND(COUNTIF(#REF!, A1314)&gt;1,NOT(ISBLANK(A1314)))</formula>
    </cfRule>
  </conditionalFormatting>
  <conditionalFormatting sqref="A1314:D1314">
    <cfRule type="expression" dxfId="660" priority="846" stopIfTrue="1">
      <formula>AND(COUNTIF(#REF!, A1314)&gt;1,NOT(ISBLANK(A1314)))</formula>
    </cfRule>
  </conditionalFormatting>
  <conditionalFormatting sqref="A1538">
    <cfRule type="expression" dxfId="659" priority="563" stopIfTrue="1">
      <formula>AND(COUNTIF(#REF!, A1538)&gt;1,NOT(ISBLANK(A1538)))</formula>
    </cfRule>
  </conditionalFormatting>
  <conditionalFormatting sqref="A1538">
    <cfRule type="expression" dxfId="658" priority="562" stopIfTrue="1">
      <formula>AND(COUNTIF(#REF!, A1538)&gt;1,NOT(ISBLANK(A1538)))</formula>
    </cfRule>
  </conditionalFormatting>
  <conditionalFormatting sqref="A1538">
    <cfRule type="expression" dxfId="657" priority="561" stopIfTrue="1">
      <formula>AND(COUNTIF(#REF!, A1538)&gt;1,NOT(ISBLANK(A1538)))</formula>
    </cfRule>
  </conditionalFormatting>
  <conditionalFormatting sqref="A1538">
    <cfRule type="expression" dxfId="656" priority="560" stopIfTrue="1">
      <formula>AND(COUNTIF(#REF!, A1538)&gt;1,NOT(ISBLANK(A1538)))</formula>
    </cfRule>
  </conditionalFormatting>
  <conditionalFormatting sqref="A1538">
    <cfRule type="expression" dxfId="655" priority="559" stopIfTrue="1">
      <formula>AND(COUNTIF(#REF!, A1538)&gt;1,NOT(ISBLANK(A1538)))</formula>
    </cfRule>
  </conditionalFormatting>
  <conditionalFormatting sqref="A1538">
    <cfRule type="expression" dxfId="654" priority="558" stopIfTrue="1">
      <formula>AND(COUNTIF(#REF!, A1538)&gt;1,NOT(ISBLANK(A1538)))</formula>
    </cfRule>
  </conditionalFormatting>
  <conditionalFormatting sqref="A1538">
    <cfRule type="expression" dxfId="653" priority="557" stopIfTrue="1">
      <formula>AND(COUNTIF(#REF!, A1538)&gt;1,NOT(ISBLANK(A1538)))</formula>
    </cfRule>
  </conditionalFormatting>
  <conditionalFormatting sqref="A1314:D1314">
    <cfRule type="duplicateValues" dxfId="652" priority="771"/>
  </conditionalFormatting>
  <conditionalFormatting sqref="A1351">
    <cfRule type="expression" dxfId="651" priority="716" stopIfTrue="1">
      <formula>AND(COUNTIF(#REF!, A1351)&gt;1,NOT(ISBLANK(A1351)))</formula>
    </cfRule>
  </conditionalFormatting>
  <conditionalFormatting sqref="A1351">
    <cfRule type="expression" dxfId="650" priority="717" stopIfTrue="1">
      <formula>AND(COUNTIF(#REF!, A1351)&gt;1,NOT(ISBLANK(A1351)))</formula>
    </cfRule>
  </conditionalFormatting>
  <conditionalFormatting sqref="A1351">
    <cfRule type="expression" dxfId="649" priority="718" stopIfTrue="1">
      <formula>AND(COUNTIF(#REF!, A1351)&gt;1,NOT(ISBLANK(A1351)))</formula>
    </cfRule>
  </conditionalFormatting>
  <conditionalFormatting sqref="A1351">
    <cfRule type="expression" dxfId="648" priority="719" stopIfTrue="1">
      <formula>AND(COUNTIF(#REF!, A1351)&gt;1,NOT(ISBLANK(A1351)))</formula>
    </cfRule>
  </conditionalFormatting>
  <conditionalFormatting sqref="A1351">
    <cfRule type="expression" dxfId="647" priority="720" stopIfTrue="1">
      <formula>AND(COUNTIF(#REF!, A1351)&gt;1,NOT(ISBLANK(A1351)))</formula>
    </cfRule>
  </conditionalFormatting>
  <conditionalFormatting sqref="A1351">
    <cfRule type="expression" dxfId="646" priority="721" stopIfTrue="1">
      <formula>AND(COUNTIF(#REF!, A1351)&gt;1,NOT(ISBLANK(A1351)))</formula>
    </cfRule>
  </conditionalFormatting>
  <conditionalFormatting sqref="A1351">
    <cfRule type="expression" dxfId="645" priority="722" stopIfTrue="1">
      <formula>AND(COUNTIF(#REF!, A1351)&gt;1,NOT(ISBLANK(A1351)))</formula>
    </cfRule>
  </conditionalFormatting>
  <conditionalFormatting sqref="A1351">
    <cfRule type="expression" dxfId="644" priority="723" stopIfTrue="1">
      <formula>AND(COUNTIF(#REF!, A1351)&gt;1,NOT(ISBLANK(A1351)))</formula>
    </cfRule>
  </conditionalFormatting>
  <conditionalFormatting sqref="A1351">
    <cfRule type="expression" dxfId="643" priority="724" stopIfTrue="1">
      <formula>AND(COUNTIF(#REF!, A1351)&gt;1,NOT(ISBLANK(A1351)))</formula>
    </cfRule>
  </conditionalFormatting>
  <conditionalFormatting sqref="A1351">
    <cfRule type="expression" dxfId="642" priority="725" stopIfTrue="1">
      <formula>AND(COUNTIF(#REF!, A1351)&gt;1,NOT(ISBLANK(A1351)))</formula>
    </cfRule>
  </conditionalFormatting>
  <conditionalFormatting sqref="A1351">
    <cfRule type="expression" dxfId="641" priority="726" stopIfTrue="1">
      <formula>AND(COUNTIF(#REF!, A1351)&gt;1,NOT(ISBLANK(A1351)))</formula>
    </cfRule>
  </conditionalFormatting>
  <conditionalFormatting sqref="A1351">
    <cfRule type="expression" dxfId="640" priority="727" stopIfTrue="1">
      <formula>AND(COUNTIF(#REF!, A1351)&gt;1,NOT(ISBLANK(A1351)))</formula>
    </cfRule>
  </conditionalFormatting>
  <conditionalFormatting sqref="A1351">
    <cfRule type="expression" dxfId="639" priority="728" stopIfTrue="1">
      <formula>AND(COUNTIF(#REF!, A1351)&gt;1,NOT(ISBLANK(A1351)))</formula>
    </cfRule>
  </conditionalFormatting>
  <conditionalFormatting sqref="A1351">
    <cfRule type="expression" dxfId="638" priority="729" stopIfTrue="1">
      <formula>AND(COUNTIF(#REF!, A1351)&gt;1,NOT(ISBLANK(A1351)))</formula>
    </cfRule>
  </conditionalFormatting>
  <conditionalFormatting sqref="A1351">
    <cfRule type="expression" dxfId="637" priority="730" stopIfTrue="1">
      <formula>AND(COUNTIF(#REF!, A1351)&gt;1,NOT(ISBLANK(A1351)))</formula>
    </cfRule>
  </conditionalFormatting>
  <conditionalFormatting sqref="A1351">
    <cfRule type="expression" dxfId="636" priority="731" stopIfTrue="1">
      <formula>AND(COUNTIF(#REF!, A1351)&gt;1,NOT(ISBLANK(A1351)))</formula>
    </cfRule>
  </conditionalFormatting>
  <conditionalFormatting sqref="A1351">
    <cfRule type="expression" dxfId="635" priority="732" stopIfTrue="1">
      <formula>AND(COUNTIF(#REF!, A1351)&gt;1,NOT(ISBLANK(A1351)))</formula>
    </cfRule>
  </conditionalFormatting>
  <conditionalFormatting sqref="A1351">
    <cfRule type="expression" dxfId="634" priority="733" stopIfTrue="1">
      <formula>AND(COUNTIF(#REF!, A1351)&gt;1,NOT(ISBLANK(A1351)))</formula>
    </cfRule>
  </conditionalFormatting>
  <conditionalFormatting sqref="A1351">
    <cfRule type="expression" dxfId="633" priority="734" stopIfTrue="1">
      <formula>AND(COUNTIF(#REF!, A1351)&gt;1,NOT(ISBLANK(A1351)))</formula>
    </cfRule>
  </conditionalFormatting>
  <conditionalFormatting sqref="A1351">
    <cfRule type="expression" dxfId="632" priority="735" stopIfTrue="1">
      <formula>AND(COUNTIF(#REF!, A1351)&gt;1,NOT(ISBLANK(A1351)))</formula>
    </cfRule>
  </conditionalFormatting>
  <conditionalFormatting sqref="A1351">
    <cfRule type="expression" dxfId="631" priority="736" stopIfTrue="1">
      <formula>AND(COUNTIF(#REF!, A1351)&gt;1,NOT(ISBLANK(A1351)))</formula>
    </cfRule>
  </conditionalFormatting>
  <conditionalFormatting sqref="A1351">
    <cfRule type="expression" dxfId="630" priority="737" stopIfTrue="1">
      <formula>AND(COUNTIF(#REF!, A1351)&gt;1,NOT(ISBLANK(A1351)))</formula>
    </cfRule>
  </conditionalFormatting>
  <conditionalFormatting sqref="A1351">
    <cfRule type="expression" dxfId="629" priority="738" stopIfTrue="1">
      <formula>AND(COUNTIF(#REF!, A1351)&gt;1,NOT(ISBLANK(A1351)))</formula>
    </cfRule>
  </conditionalFormatting>
  <conditionalFormatting sqref="A1351">
    <cfRule type="expression" dxfId="628" priority="739" stopIfTrue="1">
      <formula>AND(COUNTIF(#REF!, A1351)&gt;1,NOT(ISBLANK(A1351)))</formula>
    </cfRule>
  </conditionalFormatting>
  <conditionalFormatting sqref="A1351">
    <cfRule type="expression" dxfId="627" priority="740" stopIfTrue="1">
      <formula>AND(COUNTIF(#REF!, A1351)&gt;1,NOT(ISBLANK(A1351)))</formula>
    </cfRule>
  </conditionalFormatting>
  <conditionalFormatting sqref="A1351">
    <cfRule type="expression" dxfId="626" priority="741" stopIfTrue="1">
      <formula>AND(COUNTIF(#REF!, A1351)&gt;1,NOT(ISBLANK(A1351)))</formula>
    </cfRule>
  </conditionalFormatting>
  <conditionalFormatting sqref="A1351">
    <cfRule type="expression" dxfId="625" priority="742" stopIfTrue="1">
      <formula>AND(COUNTIF(#REF!, A1351)&gt;1,NOT(ISBLANK(A1351)))</formula>
    </cfRule>
  </conditionalFormatting>
  <conditionalFormatting sqref="A1351">
    <cfRule type="expression" dxfId="624" priority="743" stopIfTrue="1">
      <formula>AND(COUNTIF(#REF!, A1351)&gt;1,NOT(ISBLANK(A1351)))</formula>
    </cfRule>
  </conditionalFormatting>
  <conditionalFormatting sqref="A1351">
    <cfRule type="expression" dxfId="623" priority="744" stopIfTrue="1">
      <formula>AND(COUNTIF(#REF!, A1351)&gt;1,NOT(ISBLANK(A1351)))</formula>
    </cfRule>
  </conditionalFormatting>
  <conditionalFormatting sqref="A1351">
    <cfRule type="expression" dxfId="622" priority="745" stopIfTrue="1">
      <formula>AND(COUNTIF(#REF!, A1351)&gt;1,NOT(ISBLANK(A1351)))</formula>
    </cfRule>
  </conditionalFormatting>
  <conditionalFormatting sqref="A1351">
    <cfRule type="expression" dxfId="621" priority="746" stopIfTrue="1">
      <formula>AND(COUNTIF(#REF!, A1351)&gt;1,NOT(ISBLANK(A1351)))</formula>
    </cfRule>
  </conditionalFormatting>
  <conditionalFormatting sqref="A1351">
    <cfRule type="expression" dxfId="620" priority="747" stopIfTrue="1">
      <formula>AND(COUNTIF(#REF!, A1351)&gt;1,NOT(ISBLANK(A1351)))</formula>
    </cfRule>
  </conditionalFormatting>
  <conditionalFormatting sqref="A1351">
    <cfRule type="expression" dxfId="619" priority="748" stopIfTrue="1">
      <formula>AND(COUNTIF(#REF!, A1351)&gt;1,NOT(ISBLANK(A1351)))</formula>
    </cfRule>
  </conditionalFormatting>
  <conditionalFormatting sqref="A1351">
    <cfRule type="expression" dxfId="618" priority="749" stopIfTrue="1">
      <formula>AND(COUNTIF(#REF!, A1351)&gt;1,NOT(ISBLANK(A1351)))</formula>
    </cfRule>
  </conditionalFormatting>
  <conditionalFormatting sqref="A1351">
    <cfRule type="expression" dxfId="617" priority="750" stopIfTrue="1">
      <formula>AND(COUNTIF(#REF!, A1351)&gt;1,NOT(ISBLANK(A1351)))</formula>
    </cfRule>
  </conditionalFormatting>
  <conditionalFormatting sqref="A1351">
    <cfRule type="expression" dxfId="616" priority="751" stopIfTrue="1">
      <formula>AND(COUNTIF(#REF!, A1351)&gt;1,NOT(ISBLANK(A1351)))</formula>
    </cfRule>
  </conditionalFormatting>
  <conditionalFormatting sqref="A1351">
    <cfRule type="expression" dxfId="615" priority="752" stopIfTrue="1">
      <formula>AND(COUNTIF(#REF!, A1351)&gt;1,NOT(ISBLANK(A1351)))</formula>
    </cfRule>
  </conditionalFormatting>
  <conditionalFormatting sqref="A1351">
    <cfRule type="expression" dxfId="614" priority="753" stopIfTrue="1">
      <formula>AND(COUNTIF(#REF!, A1351)&gt;1,NOT(ISBLANK(A1351)))</formula>
    </cfRule>
  </conditionalFormatting>
  <conditionalFormatting sqref="A1351">
    <cfRule type="expression" dxfId="613" priority="754" stopIfTrue="1">
      <formula>AND(COUNTIF(#REF!, A1351)&gt;1,NOT(ISBLANK(A1351)))</formula>
    </cfRule>
  </conditionalFormatting>
  <conditionalFormatting sqref="A1351">
    <cfRule type="expression" dxfId="612" priority="755" stopIfTrue="1">
      <formula>AND(COUNTIF(#REF!, A1351)&gt;1,NOT(ISBLANK(A1351)))</formula>
    </cfRule>
  </conditionalFormatting>
  <conditionalFormatting sqref="A1351">
    <cfRule type="expression" dxfId="611" priority="756" stopIfTrue="1">
      <formula>AND(COUNTIF(#REF!, A1351)&gt;1,NOT(ISBLANK(A1351)))</formula>
    </cfRule>
  </conditionalFormatting>
  <conditionalFormatting sqref="A1351">
    <cfRule type="expression" dxfId="610" priority="757" stopIfTrue="1">
      <formula>AND(COUNTIF(#REF!, A1351)&gt;1,NOT(ISBLANK(A1351)))</formula>
    </cfRule>
  </conditionalFormatting>
  <conditionalFormatting sqref="A1351">
    <cfRule type="expression" dxfId="609" priority="758" stopIfTrue="1">
      <formula>AND(COUNTIF(#REF!, A1351)&gt;1,NOT(ISBLANK(A1351)))</formula>
    </cfRule>
  </conditionalFormatting>
  <conditionalFormatting sqref="A1351">
    <cfRule type="expression" dxfId="608" priority="759" stopIfTrue="1">
      <formula>AND(COUNTIF(#REF!, A1351)&gt;1,NOT(ISBLANK(A1351)))</formula>
    </cfRule>
  </conditionalFormatting>
  <conditionalFormatting sqref="A1351">
    <cfRule type="expression" dxfId="607" priority="760" stopIfTrue="1">
      <formula>AND(COUNTIF(#REF!, A1351)&gt;1,NOT(ISBLANK(A1351)))</formula>
    </cfRule>
  </conditionalFormatting>
  <conditionalFormatting sqref="A1351">
    <cfRule type="expression" dxfId="606" priority="761" stopIfTrue="1">
      <formula>AND(COUNTIF(#REF!, A1351)&gt;1,NOT(ISBLANK(A1351)))</formula>
    </cfRule>
  </conditionalFormatting>
  <conditionalFormatting sqref="A1351">
    <cfRule type="expression" dxfId="605" priority="762" stopIfTrue="1">
      <formula>AND(COUNTIF(#REF!, A1351)&gt;1,NOT(ISBLANK(A1351)))</formula>
    </cfRule>
  </conditionalFormatting>
  <conditionalFormatting sqref="A1351">
    <cfRule type="expression" dxfId="604" priority="763" stopIfTrue="1">
      <formula>AND(COUNTIF(#REF!, A1351)&gt;1,NOT(ISBLANK(A1351)))</formula>
    </cfRule>
  </conditionalFormatting>
  <conditionalFormatting sqref="A1351">
    <cfRule type="expression" dxfId="603" priority="764" stopIfTrue="1">
      <formula>AND(COUNTIF(#REF!, A1351)&gt;1,NOT(ISBLANK(A1351)))</formula>
    </cfRule>
  </conditionalFormatting>
  <conditionalFormatting sqref="A1351">
    <cfRule type="expression" dxfId="602" priority="765" stopIfTrue="1">
      <formula>AND(COUNTIF(#REF!, A1351)&gt;1,NOT(ISBLANK(A1351)))</formula>
    </cfRule>
  </conditionalFormatting>
  <conditionalFormatting sqref="A1351">
    <cfRule type="expression" dxfId="601" priority="766" stopIfTrue="1">
      <formula>AND(COUNTIF(#REF!, A1351)&gt;1,NOT(ISBLANK(A1351)))</formula>
    </cfRule>
  </conditionalFormatting>
  <conditionalFormatting sqref="A1351">
    <cfRule type="expression" dxfId="600" priority="767" stopIfTrue="1">
      <formula>AND(COUNTIF(#REF!, A1351)&gt;1,NOT(ISBLANK(A1351)))</formula>
    </cfRule>
  </conditionalFormatting>
  <conditionalFormatting sqref="A1538">
    <cfRule type="expression" dxfId="599" priority="564" stopIfTrue="1">
      <formula>AND(COUNTIF(#REF!, A1538)&gt;1,NOT(ISBLANK(A1538)))</formula>
    </cfRule>
  </conditionalFormatting>
  <conditionalFormatting sqref="A1538">
    <cfRule type="expression" dxfId="598" priority="565" stopIfTrue="1">
      <formula>AND(COUNTIF(#REF!, A1538)&gt;1,NOT(ISBLANK(A1538)))</formula>
    </cfRule>
  </conditionalFormatting>
  <conditionalFormatting sqref="A1538">
    <cfRule type="expression" dxfId="597" priority="566" stopIfTrue="1">
      <formula>AND(COUNTIF(#REF!, A1538)&gt;1,NOT(ISBLANK(A1538)))</formula>
    </cfRule>
  </conditionalFormatting>
  <conditionalFormatting sqref="A1538">
    <cfRule type="expression" dxfId="596" priority="567" stopIfTrue="1">
      <formula>AND(COUNTIF(#REF!, A1538)&gt;1,NOT(ISBLANK(A1538)))</formula>
    </cfRule>
  </conditionalFormatting>
  <conditionalFormatting sqref="A1538">
    <cfRule type="expression" dxfId="595" priority="568" stopIfTrue="1">
      <formula>AND(COUNTIF(#REF!, A1538)&gt;1,NOT(ISBLANK(A1538)))</formula>
    </cfRule>
  </conditionalFormatting>
  <conditionalFormatting sqref="A1538">
    <cfRule type="expression" dxfId="594" priority="569" stopIfTrue="1">
      <formula>AND(COUNTIF(#REF!, A1538)&gt;1,NOT(ISBLANK(A1538)))</formula>
    </cfRule>
  </conditionalFormatting>
  <conditionalFormatting sqref="A1538">
    <cfRule type="expression" dxfId="593" priority="570" stopIfTrue="1">
      <formula>AND(COUNTIF(#REF!, A1538)&gt;1,NOT(ISBLANK(A1538)))</formula>
    </cfRule>
  </conditionalFormatting>
  <conditionalFormatting sqref="A1538">
    <cfRule type="expression" dxfId="592" priority="571" stopIfTrue="1">
      <formula>AND(COUNTIF(#REF!, A1538)&gt;1,NOT(ISBLANK(A1538)))</formula>
    </cfRule>
  </conditionalFormatting>
  <conditionalFormatting sqref="A1538">
    <cfRule type="expression" dxfId="591" priority="572" stopIfTrue="1">
      <formula>AND(COUNTIF(#REF!, A1538)&gt;1,NOT(ISBLANK(A1538)))</formula>
    </cfRule>
  </conditionalFormatting>
  <conditionalFormatting sqref="A1538">
    <cfRule type="expression" dxfId="590" priority="573" stopIfTrue="1">
      <formula>AND(COUNTIF(#REF!, A1538)&gt;1,NOT(ISBLANK(A1538)))</formula>
    </cfRule>
  </conditionalFormatting>
  <conditionalFormatting sqref="A1538">
    <cfRule type="expression" dxfId="589" priority="574" stopIfTrue="1">
      <formula>AND(COUNTIF(#REF!, A1538)&gt;1,NOT(ISBLANK(A1538)))</formula>
    </cfRule>
  </conditionalFormatting>
  <conditionalFormatting sqref="A1538">
    <cfRule type="expression" dxfId="588" priority="575" stopIfTrue="1">
      <formula>AND(COUNTIF(#REF!, A1538)&gt;1,NOT(ISBLANK(A1538)))</formula>
    </cfRule>
  </conditionalFormatting>
  <conditionalFormatting sqref="A1538">
    <cfRule type="expression" dxfId="587" priority="576" stopIfTrue="1">
      <formula>AND(COUNTIF(#REF!, A1538)&gt;1,NOT(ISBLANK(A1538)))</formula>
    </cfRule>
  </conditionalFormatting>
  <conditionalFormatting sqref="A1538">
    <cfRule type="expression" dxfId="586" priority="577" stopIfTrue="1">
      <formula>AND(COUNTIF(#REF!, A1538)&gt;1,NOT(ISBLANK(A1538)))</formula>
    </cfRule>
  </conditionalFormatting>
  <conditionalFormatting sqref="A1538">
    <cfRule type="expression" dxfId="585" priority="578" stopIfTrue="1">
      <formula>AND(COUNTIF(#REF!, A1538)&gt;1,NOT(ISBLANK(A1538)))</formula>
    </cfRule>
  </conditionalFormatting>
  <conditionalFormatting sqref="A1538">
    <cfRule type="expression" dxfId="584" priority="579" stopIfTrue="1">
      <formula>AND(COUNTIF(#REF!, A1538)&gt;1,NOT(ISBLANK(A1538)))</formula>
    </cfRule>
  </conditionalFormatting>
  <conditionalFormatting sqref="A1538">
    <cfRule type="expression" dxfId="583" priority="580" stopIfTrue="1">
      <formula>AND(COUNTIF(#REF!, A1538)&gt;1,NOT(ISBLANK(A1538)))</formula>
    </cfRule>
  </conditionalFormatting>
  <conditionalFormatting sqref="A1538">
    <cfRule type="expression" dxfId="582" priority="581" stopIfTrue="1">
      <formula>AND(COUNTIF(#REF!, A1538)&gt;1,NOT(ISBLANK(A1538)))</formula>
    </cfRule>
  </conditionalFormatting>
  <conditionalFormatting sqref="A1538">
    <cfRule type="expression" dxfId="581" priority="582" stopIfTrue="1">
      <formula>AND(COUNTIF(#REF!, A1538)&gt;1,NOT(ISBLANK(A1538)))</formula>
    </cfRule>
  </conditionalFormatting>
  <conditionalFormatting sqref="A1538">
    <cfRule type="expression" dxfId="580" priority="583" stopIfTrue="1">
      <formula>AND(COUNTIF(#REF!, A1538)&gt;1,NOT(ISBLANK(A1538)))</formula>
    </cfRule>
  </conditionalFormatting>
  <conditionalFormatting sqref="A1538">
    <cfRule type="expression" dxfId="579" priority="584" stopIfTrue="1">
      <formula>AND(COUNTIF(#REF!, A1538)&gt;1,NOT(ISBLANK(A1538)))</formula>
    </cfRule>
  </conditionalFormatting>
  <conditionalFormatting sqref="A1538">
    <cfRule type="expression" dxfId="578" priority="585" stopIfTrue="1">
      <formula>AND(COUNTIF(#REF!, A1538)&gt;1,NOT(ISBLANK(A1538)))</formula>
    </cfRule>
  </conditionalFormatting>
  <conditionalFormatting sqref="A1538">
    <cfRule type="expression" dxfId="577" priority="586" stopIfTrue="1">
      <formula>AND(COUNTIF(#REF!, A1538)&gt;1,NOT(ISBLANK(A1538)))</formula>
    </cfRule>
  </conditionalFormatting>
  <conditionalFormatting sqref="A1538">
    <cfRule type="expression" dxfId="576" priority="587" stopIfTrue="1">
      <formula>AND(COUNTIF(#REF!, A1538)&gt;1,NOT(ISBLANK(A1538)))</formula>
    </cfRule>
  </conditionalFormatting>
  <conditionalFormatting sqref="A1538">
    <cfRule type="expression" dxfId="575" priority="588" stopIfTrue="1">
      <formula>AND(COUNTIF(#REF!, A1538)&gt;1,NOT(ISBLANK(A1538)))</formula>
    </cfRule>
  </conditionalFormatting>
  <conditionalFormatting sqref="A1538">
    <cfRule type="expression" dxfId="574" priority="589" stopIfTrue="1">
      <formula>AND(COUNTIF(#REF!, A1538)&gt;1,NOT(ISBLANK(A1538)))</formula>
    </cfRule>
  </conditionalFormatting>
  <conditionalFormatting sqref="A1538">
    <cfRule type="expression" dxfId="573" priority="590" stopIfTrue="1">
      <formula>AND(COUNTIF(#REF!, A1538)&gt;1,NOT(ISBLANK(A1538)))</formula>
    </cfRule>
  </conditionalFormatting>
  <conditionalFormatting sqref="A1538">
    <cfRule type="expression" dxfId="572" priority="591" stopIfTrue="1">
      <formula>AND(COUNTIF(#REF!, A1538)&gt;1,NOT(ISBLANK(A1538)))</formula>
    </cfRule>
  </conditionalFormatting>
  <conditionalFormatting sqref="A1538">
    <cfRule type="expression" dxfId="571" priority="592" stopIfTrue="1">
      <formula>AND(COUNTIF(#REF!, A1538)&gt;1,NOT(ISBLANK(A1538)))</formula>
    </cfRule>
  </conditionalFormatting>
  <conditionalFormatting sqref="A1538">
    <cfRule type="expression" dxfId="570" priority="593" stopIfTrue="1">
      <formula>AND(COUNTIF(#REF!, A1538)&gt;1,NOT(ISBLANK(A1538)))</formula>
    </cfRule>
  </conditionalFormatting>
  <conditionalFormatting sqref="A1538">
    <cfRule type="expression" dxfId="569" priority="594" stopIfTrue="1">
      <formula>AND(COUNTIF(#REF!, A1538)&gt;1,NOT(ISBLANK(A1538)))</formula>
    </cfRule>
  </conditionalFormatting>
  <conditionalFormatting sqref="A1538">
    <cfRule type="expression" dxfId="568" priority="595" stopIfTrue="1">
      <formula>AND(COUNTIF(#REF!, A1538)&gt;1,NOT(ISBLANK(A1538)))</formula>
    </cfRule>
  </conditionalFormatting>
  <conditionalFormatting sqref="A1538">
    <cfRule type="expression" dxfId="567" priority="596" stopIfTrue="1">
      <formula>AND(COUNTIF(#REF!, A1538)&gt;1,NOT(ISBLANK(A1538)))</formula>
    </cfRule>
  </conditionalFormatting>
  <conditionalFormatting sqref="A1538">
    <cfRule type="expression" dxfId="566" priority="597" stopIfTrue="1">
      <formula>AND(COUNTIF(#REF!, A1538)&gt;1,NOT(ISBLANK(A1538)))</formula>
    </cfRule>
  </conditionalFormatting>
  <conditionalFormatting sqref="A1538">
    <cfRule type="expression" dxfId="565" priority="598" stopIfTrue="1">
      <formula>AND(COUNTIF(#REF!, A1538)&gt;1,NOT(ISBLANK(A1538)))</formula>
    </cfRule>
  </conditionalFormatting>
  <conditionalFormatting sqref="A1538">
    <cfRule type="expression" dxfId="564" priority="599" stopIfTrue="1">
      <formula>AND(COUNTIF(#REF!, A1538)&gt;1,NOT(ISBLANK(A1538)))</formula>
    </cfRule>
  </conditionalFormatting>
  <conditionalFormatting sqref="A1538">
    <cfRule type="expression" dxfId="563" priority="600" stopIfTrue="1">
      <formula>AND(COUNTIF(#REF!, A1538)&gt;1,NOT(ISBLANK(A1538)))</formula>
    </cfRule>
  </conditionalFormatting>
  <conditionalFormatting sqref="A1538">
    <cfRule type="expression" dxfId="562" priority="601" stopIfTrue="1">
      <formula>AND(COUNTIF(#REF!, A1538)&gt;1,NOT(ISBLANK(A1538)))</formula>
    </cfRule>
  </conditionalFormatting>
  <conditionalFormatting sqref="A1538">
    <cfRule type="expression" dxfId="561" priority="602" stopIfTrue="1">
      <formula>AND(COUNTIF(#REF!, A1538)&gt;1,NOT(ISBLANK(A1538)))</formula>
    </cfRule>
  </conditionalFormatting>
  <conditionalFormatting sqref="A1538">
    <cfRule type="expression" dxfId="560" priority="603" stopIfTrue="1">
      <formula>AND(COUNTIF(#REF!, A1538)&gt;1,NOT(ISBLANK(A1538)))</formula>
    </cfRule>
  </conditionalFormatting>
  <conditionalFormatting sqref="A1538">
    <cfRule type="expression" dxfId="559" priority="604" stopIfTrue="1">
      <formula>AND(COUNTIF(#REF!, A1538)&gt;1,NOT(ISBLANK(A1538)))</formula>
    </cfRule>
  </conditionalFormatting>
  <conditionalFormatting sqref="A1538">
    <cfRule type="expression" dxfId="558" priority="605" stopIfTrue="1">
      <formula>AND(COUNTIF(#REF!, A1538)&gt;1,NOT(ISBLANK(A1538)))</formula>
    </cfRule>
  </conditionalFormatting>
  <conditionalFormatting sqref="A1538">
    <cfRule type="expression" dxfId="557" priority="606" stopIfTrue="1">
      <formula>AND(COUNTIF(#REF!, A1538)&gt;1,NOT(ISBLANK(A1538)))</formula>
    </cfRule>
  </conditionalFormatting>
  <conditionalFormatting sqref="A1538">
    <cfRule type="expression" dxfId="556" priority="607" stopIfTrue="1">
      <formula>AND(COUNTIF(#REF!, A1538)&gt;1,NOT(ISBLANK(A1538)))</formula>
    </cfRule>
  </conditionalFormatting>
  <conditionalFormatting sqref="A1538">
    <cfRule type="expression" dxfId="555" priority="608" stopIfTrue="1">
      <formula>AND(COUNTIF(#REF!, A1538)&gt;1,NOT(ISBLANK(A1538)))</formula>
    </cfRule>
  </conditionalFormatting>
  <conditionalFormatting sqref="A1538">
    <cfRule type="duplicateValues" dxfId="554" priority="609"/>
  </conditionalFormatting>
  <conditionalFormatting sqref="A3:A40">
    <cfRule type="duplicateValues" dxfId="553" priority="552"/>
  </conditionalFormatting>
  <conditionalFormatting sqref="A3:A40">
    <cfRule type="expression" dxfId="552" priority="539" stopIfTrue="1">
      <formula>AND(COUNTIF($B$3:$B$146, A3)&gt;1,NOT(ISBLANK(A3)))</formula>
    </cfRule>
  </conditionalFormatting>
  <conditionalFormatting sqref="A3:A40">
    <cfRule type="expression" dxfId="551" priority="538" stopIfTrue="1">
      <formula>AND(COUNTIF($B$3:$B$149, A3)&gt;1,NOT(ISBLANK(A3)))</formula>
    </cfRule>
  </conditionalFormatting>
  <conditionalFormatting sqref="A3:A40">
    <cfRule type="expression" dxfId="550" priority="535" stopIfTrue="1">
      <formula>AND(COUNTIF($B$3:$B$142, A3)&gt;1,NOT(ISBLANK(A3)))</formula>
    </cfRule>
  </conditionalFormatting>
  <conditionalFormatting sqref="A3:A40">
    <cfRule type="expression" dxfId="549" priority="534" stopIfTrue="1">
      <formula>AND(COUNTIF($B$3:$B$134, A3)&gt;1,NOT(ISBLANK(A3)))</formula>
    </cfRule>
  </conditionalFormatting>
  <conditionalFormatting sqref="A3:A40">
    <cfRule type="expression" dxfId="548" priority="533" stopIfTrue="1">
      <formula>AND(COUNTIF($B$3:$B$121, A3)&gt;1,NOT(ISBLANK(A3)))</formula>
    </cfRule>
  </conditionalFormatting>
  <conditionalFormatting sqref="A60:B64">
    <cfRule type="expression" dxfId="547" priority="524" stopIfTrue="1">
      <formula>AND(COUNTIF($C$3:$C$575, A60)&gt;1,NOT(ISBLANK(A60)))</formula>
    </cfRule>
  </conditionalFormatting>
  <conditionalFormatting sqref="A60:B64">
    <cfRule type="expression" dxfId="546" priority="523" stopIfTrue="1">
      <formula>AND(COUNTIF($C$3:$C$564, A60)&gt;1,NOT(ISBLANK(A60)))</formula>
    </cfRule>
  </conditionalFormatting>
  <conditionalFormatting sqref="A60:B64">
    <cfRule type="expression" dxfId="545" priority="522" stopIfTrue="1">
      <formula>AND(COUNTIF($C$3:$C$496, A60)&gt;1,NOT(ISBLANK(A60)))</formula>
    </cfRule>
  </conditionalFormatting>
  <conditionalFormatting sqref="A60:B64">
    <cfRule type="expression" dxfId="544" priority="517" stopIfTrue="1">
      <formula>AND(COUNTIF($C$3:$C$485, A60)&gt;1,NOT(ISBLANK(A60)))</formula>
    </cfRule>
  </conditionalFormatting>
  <conditionalFormatting sqref="A60:B64">
    <cfRule type="expression" dxfId="543" priority="516" stopIfTrue="1">
      <formula>AND(COUNTIF($C$3:$C$553, A60)&gt;1,NOT(ISBLANK(A60)))</formula>
    </cfRule>
  </conditionalFormatting>
  <conditionalFormatting sqref="A60:B64">
    <cfRule type="expression" dxfId="542" priority="513" stopIfTrue="1">
      <formula>AND(COUNTIF($C$3:$C$507, A60)&gt;1,NOT(ISBLANK(A60)))</formula>
    </cfRule>
  </conditionalFormatting>
  <conditionalFormatting sqref="A60:B64">
    <cfRule type="expression" dxfId="541" priority="511" stopIfTrue="1">
      <formula>AND(COUNTIF($C$3:$C$586, A60)&gt;1,NOT(ISBLANK(A60)))</formula>
    </cfRule>
  </conditionalFormatting>
  <conditionalFormatting sqref="A43:B64">
    <cfRule type="expression" dxfId="540" priority="510" stopIfTrue="1">
      <formula>AND(COUNTIF($C$3:$C$574, A43)&gt;1,NOT(ISBLANK(A43)))</formula>
    </cfRule>
  </conditionalFormatting>
  <conditionalFormatting sqref="A43:B64">
    <cfRule type="expression" dxfId="539" priority="509" stopIfTrue="1">
      <formula>AND(COUNTIF($C$3:$C$563, A43)&gt;1,NOT(ISBLANK(A43)))</formula>
    </cfRule>
  </conditionalFormatting>
  <conditionalFormatting sqref="A43:B64">
    <cfRule type="expression" dxfId="538" priority="508" stopIfTrue="1">
      <formula>AND(COUNTIF($C$3:$C$495, A43)&gt;1,NOT(ISBLANK(A43)))</formula>
    </cfRule>
  </conditionalFormatting>
  <conditionalFormatting sqref="A60:B64">
    <cfRule type="expression" dxfId="537" priority="507" stopIfTrue="1">
      <formula>AND(COUNTIF($C$3:$C$473, A60)&gt;1,NOT(ISBLANK(A60)))</formula>
    </cfRule>
  </conditionalFormatting>
  <conditionalFormatting sqref="A60:B64">
    <cfRule type="expression" dxfId="536" priority="506" stopIfTrue="1">
      <formula>AND(COUNTIF($C$3:$C$541, A60)&gt;1,NOT(ISBLANK(A60)))</formula>
    </cfRule>
  </conditionalFormatting>
  <conditionalFormatting sqref="A60:B64">
    <cfRule type="expression" dxfId="535" priority="505" stopIfTrue="1">
      <formula>AND(COUNTIF($C$3:$C$608, A60)&gt;1,NOT(ISBLANK(A60)))</formula>
    </cfRule>
  </conditionalFormatting>
  <conditionalFormatting sqref="A60:B64">
    <cfRule type="expression" dxfId="534" priority="504" stopIfTrue="1">
      <formula>AND(COUNTIF($C$3:$C$630, A60)&gt;1,NOT(ISBLANK(A60)))</formula>
    </cfRule>
  </conditionalFormatting>
  <conditionalFormatting sqref="A43:B64">
    <cfRule type="expression" dxfId="533" priority="503" stopIfTrue="1">
      <formula>AND(COUNTIF($C$3:$C$484, A43)&gt;1,NOT(ISBLANK(A43)))</formula>
    </cfRule>
  </conditionalFormatting>
  <conditionalFormatting sqref="A43:B64">
    <cfRule type="expression" dxfId="532" priority="502" stopIfTrue="1">
      <formula>AND(COUNTIF($C$3:$C$552, A43)&gt;1,NOT(ISBLANK(A43)))</formula>
    </cfRule>
  </conditionalFormatting>
  <conditionalFormatting sqref="A60:B64">
    <cfRule type="expression" dxfId="531" priority="501" stopIfTrue="1">
      <formula>AND(COUNTIF($C$3:$C$619, A60)&gt;1,NOT(ISBLANK(A60)))</formula>
    </cfRule>
  </conditionalFormatting>
  <conditionalFormatting sqref="A60:B64">
    <cfRule type="expression" dxfId="530" priority="500" stopIfTrue="1">
      <formula>AND(COUNTIF($C$3:$C$518, A60)&gt;1,NOT(ISBLANK(A60)))</formula>
    </cfRule>
  </conditionalFormatting>
  <conditionalFormatting sqref="A43:B64">
    <cfRule type="expression" dxfId="529" priority="499" stopIfTrue="1">
      <formula>AND(COUNTIF($C$3:$C$506, A43)&gt;1,NOT(ISBLANK(A43)))</formula>
    </cfRule>
  </conditionalFormatting>
  <conditionalFormatting sqref="A60:B64">
    <cfRule type="expression" dxfId="528" priority="498" stopIfTrue="1">
      <formula>AND(COUNTIF($C$3:$C$641, A60)&gt;1,NOT(ISBLANK(A60)))</formula>
    </cfRule>
  </conditionalFormatting>
  <conditionalFormatting sqref="A41:B41">
    <cfRule type="expression" dxfId="527" priority="17211" stopIfTrue="1">
      <formula>AND(COUNTIF($C$1:$C$472, A41)&gt;1,NOT(ISBLANK(A41)))</formula>
    </cfRule>
  </conditionalFormatting>
  <conditionalFormatting sqref="A41:B41">
    <cfRule type="expression" dxfId="526" priority="17212" stopIfTrue="1">
      <formula>AND(COUNTIF($C$1:$C$540, A41)&gt;1,NOT(ISBLANK(A41)))</formula>
    </cfRule>
  </conditionalFormatting>
  <conditionalFormatting sqref="A41:B41">
    <cfRule type="expression" dxfId="525" priority="17219" stopIfTrue="1">
      <formula>AND(COUNTIF($C$1:$C$563, A41)&gt;1,NOT(ISBLANK(A41)))</formula>
    </cfRule>
  </conditionalFormatting>
  <conditionalFormatting sqref="A41:B41">
    <cfRule type="expression" dxfId="524" priority="17220" stopIfTrue="1">
      <formula>AND(COUNTIF($C$1:$C$450, A41)&gt;1,NOT(ISBLANK(A41)))</formula>
    </cfRule>
  </conditionalFormatting>
  <conditionalFormatting sqref="A41:B41">
    <cfRule type="expression" dxfId="523" priority="17221" stopIfTrue="1">
      <formula>AND(COUNTIF($C$1:$C$518, A41)&gt;1,NOT(ISBLANK(A41)))</formula>
    </cfRule>
  </conditionalFormatting>
  <conditionalFormatting sqref="A41:B41">
    <cfRule type="expression" dxfId="522" priority="17222" stopIfTrue="1">
      <formula>AND(COUNTIF($C$1:$C$585, A41)&gt;1,NOT(ISBLANK(A41)))</formula>
    </cfRule>
  </conditionalFormatting>
  <conditionalFormatting sqref="A41:B41">
    <cfRule type="expression" dxfId="521" priority="17223" stopIfTrue="1">
      <formula>AND(COUNTIF($C$1:$C$607, A41)&gt;1,NOT(ISBLANK(A41)))</formula>
    </cfRule>
  </conditionalFormatting>
  <conditionalFormatting sqref="A41:B41">
    <cfRule type="expression" dxfId="520" priority="17224" stopIfTrue="1">
      <formula>AND(COUNTIF($C$1:$C$461, A41)&gt;1,NOT(ISBLANK(A41)))</formula>
    </cfRule>
  </conditionalFormatting>
  <conditionalFormatting sqref="A41:B41">
    <cfRule type="expression" dxfId="519" priority="17225" stopIfTrue="1">
      <formula>AND(COUNTIF($C$1:$C$529, A41)&gt;1,NOT(ISBLANK(A41)))</formula>
    </cfRule>
  </conditionalFormatting>
  <conditionalFormatting sqref="A41:B41">
    <cfRule type="expression" dxfId="518" priority="17226" stopIfTrue="1">
      <formula>AND(COUNTIF($C$1:$C$596, A41)&gt;1,NOT(ISBLANK(A41)))</formula>
    </cfRule>
  </conditionalFormatting>
  <conditionalFormatting sqref="A41:B41">
    <cfRule type="expression" dxfId="517" priority="17227" stopIfTrue="1">
      <formula>AND(COUNTIF($C$1:$C$495, A41)&gt;1,NOT(ISBLANK(A41)))</formula>
    </cfRule>
  </conditionalFormatting>
  <conditionalFormatting sqref="A41:B41">
    <cfRule type="expression" dxfId="516" priority="17228" stopIfTrue="1">
      <formula>AND(COUNTIF($C$1:$C$618, A41)&gt;1,NOT(ISBLANK(A41)))</formula>
    </cfRule>
  </conditionalFormatting>
  <conditionalFormatting sqref="A3:A40">
    <cfRule type="expression" dxfId="515" priority="17258" stopIfTrue="1">
      <formula>AND(COUNTIF($B$3:$B$141, A3)&gt;1,NOT(ISBLANK(A3)))</formula>
    </cfRule>
  </conditionalFormatting>
  <conditionalFormatting sqref="A3:A40">
    <cfRule type="expression" dxfId="514" priority="17259" stopIfTrue="1">
      <formula>AND(COUNTIF($B$3:$B$133, A3)&gt;1,NOT(ISBLANK(A3)))</formula>
    </cfRule>
  </conditionalFormatting>
  <conditionalFormatting sqref="A3:A40">
    <cfRule type="expression" dxfId="513" priority="17260" stopIfTrue="1">
      <formula>AND(COUNTIF($B$3:$B$120, A3)&gt;1,NOT(ISBLANK(A3)))</formula>
    </cfRule>
  </conditionalFormatting>
  <conditionalFormatting sqref="A3:A40">
    <cfRule type="expression" dxfId="512" priority="17261" stopIfTrue="1">
      <formula>AND(COUNTIF($B$3:$B$117, A3)&gt;1,NOT(ISBLANK(A3)))</formula>
    </cfRule>
  </conditionalFormatting>
  <conditionalFormatting sqref="A43:B59">
    <cfRule type="expression" dxfId="511" priority="17282" stopIfTrue="1">
      <formula>AND(COUNTIF($C$3:$C$585, A43)&gt;1,NOT(ISBLANK(A43)))</formula>
    </cfRule>
  </conditionalFormatting>
  <conditionalFormatting sqref="A43:B59">
    <cfRule type="expression" dxfId="510" priority="17283" stopIfTrue="1">
      <formula>AND(COUNTIF($C$3:$C$573, A43)&gt;1,NOT(ISBLANK(A43)))</formula>
    </cfRule>
  </conditionalFormatting>
  <conditionalFormatting sqref="A43:B59">
    <cfRule type="expression" dxfId="509" priority="17284" stopIfTrue="1">
      <formula>AND(COUNTIF($C$3:$C$562, A43)&gt;1,NOT(ISBLANK(A43)))</formula>
    </cfRule>
  </conditionalFormatting>
  <conditionalFormatting sqref="A43:B59">
    <cfRule type="expression" dxfId="508" priority="17285" stopIfTrue="1">
      <formula>AND(COUNTIF($C$3:$C$494, A43)&gt;1,NOT(ISBLANK(A43)))</formula>
    </cfRule>
  </conditionalFormatting>
  <conditionalFormatting sqref="A43:B59">
    <cfRule type="expression" dxfId="507" priority="17286" stopIfTrue="1">
      <formula>AND(COUNTIF($C$3:$C$472, A43)&gt;1,NOT(ISBLANK(A43)))</formula>
    </cfRule>
  </conditionalFormatting>
  <conditionalFormatting sqref="A43:B59">
    <cfRule type="expression" dxfId="506" priority="17287" stopIfTrue="1">
      <formula>AND(COUNTIF($C$3:$C$540, A43)&gt;1,NOT(ISBLANK(A43)))</formula>
    </cfRule>
  </conditionalFormatting>
  <conditionalFormatting sqref="A43:B59">
    <cfRule type="expression" dxfId="505" priority="17288" stopIfTrue="1">
      <formula>AND(COUNTIF($C$3:$C$607, A43)&gt;1,NOT(ISBLANK(A43)))</formula>
    </cfRule>
  </conditionalFormatting>
  <conditionalFormatting sqref="A43:B59">
    <cfRule type="expression" dxfId="504" priority="17289" stopIfTrue="1">
      <formula>AND(COUNTIF($C$3:$C$629, A43)&gt;1,NOT(ISBLANK(A43)))</formula>
    </cfRule>
  </conditionalFormatting>
  <conditionalFormatting sqref="A43:B59">
    <cfRule type="expression" dxfId="503" priority="17290" stopIfTrue="1">
      <formula>AND(COUNTIF($C$3:$C$483, A43)&gt;1,NOT(ISBLANK(A43)))</formula>
    </cfRule>
  </conditionalFormatting>
  <conditionalFormatting sqref="A43:B59">
    <cfRule type="expression" dxfId="502" priority="17291" stopIfTrue="1">
      <formula>AND(COUNTIF($C$3:$C$551, A43)&gt;1,NOT(ISBLANK(A43)))</formula>
    </cfRule>
  </conditionalFormatting>
  <conditionalFormatting sqref="A43:B59">
    <cfRule type="expression" dxfId="501" priority="17292" stopIfTrue="1">
      <formula>AND(COUNTIF($C$3:$C$618, A43)&gt;1,NOT(ISBLANK(A43)))</formula>
    </cfRule>
  </conditionalFormatting>
  <conditionalFormatting sqref="A43:B59">
    <cfRule type="expression" dxfId="500" priority="17293" stopIfTrue="1">
      <formula>AND(COUNTIF($C$3:$C$517, A43)&gt;1,NOT(ISBLANK(A43)))</formula>
    </cfRule>
  </conditionalFormatting>
  <conditionalFormatting sqref="A43:B59">
    <cfRule type="expression" dxfId="499" priority="17294" stopIfTrue="1">
      <formula>AND(COUNTIF($C$3:$C$505, A43)&gt;1,NOT(ISBLANK(A43)))</formula>
    </cfRule>
  </conditionalFormatting>
  <conditionalFormatting sqref="A43:B59">
    <cfRule type="expression" dxfId="498" priority="17295" stopIfTrue="1">
      <formula>AND(COUNTIF($C$3:$C$640, A43)&gt;1,NOT(ISBLANK(A43)))</formula>
    </cfRule>
  </conditionalFormatting>
  <conditionalFormatting sqref="A66:A659 A661:A674">
    <cfRule type="expression" dxfId="497" priority="497" stopIfTrue="1">
      <formula>AND(COUNTIF($B$67:$B$260, A66)&gt;1,NOT(ISBLANK(A66)))</formula>
    </cfRule>
  </conditionalFormatting>
  <conditionalFormatting sqref="A66:A659 A661:A674">
    <cfRule type="expression" dxfId="496" priority="496" stopIfTrue="1">
      <formula>AND(COUNTIF($B$67:$B$244, A66)&gt;1,NOT(ISBLANK(A66)))</formula>
    </cfRule>
  </conditionalFormatting>
  <conditionalFormatting sqref="A66:A659 A661:A674">
    <cfRule type="expression" dxfId="495" priority="495" stopIfTrue="1">
      <formula>AND(COUNTIF($B$67:$B$291, A66)&gt;1,NOT(ISBLANK(A66)))</formula>
    </cfRule>
  </conditionalFormatting>
  <conditionalFormatting sqref="A66:A659 A661:A674">
    <cfRule type="expression" dxfId="494" priority="494" stopIfTrue="1">
      <formula>AND(COUNTIF($B$67:$B$259, A66)&gt;1,NOT(ISBLANK(A66)))</formula>
    </cfRule>
  </conditionalFormatting>
  <conditionalFormatting sqref="A66:A659 A661:A674">
    <cfRule type="expression" dxfId="493" priority="493" stopIfTrue="1">
      <formula>AND(COUNTIF($B$67:$B$243, A66)&gt;1,NOT(ISBLANK(A66)))</formula>
    </cfRule>
  </conditionalFormatting>
  <conditionalFormatting sqref="A66:A659 A661:A674">
    <cfRule type="expression" dxfId="492" priority="492" stopIfTrue="1">
      <formula>AND(COUNTIF($B$67:$B$290, A66)&gt;1,NOT(ISBLANK(A66)))</formula>
    </cfRule>
  </conditionalFormatting>
  <conditionalFormatting sqref="A66:A659 A661:A674">
    <cfRule type="expression" dxfId="491" priority="491" stopIfTrue="1">
      <formula>AND(COUNTIF($B$67:$B$319, A66)&gt;1,NOT(ISBLANK(A66)))</formula>
    </cfRule>
  </conditionalFormatting>
  <conditionalFormatting sqref="A66:A659 A661:A674">
    <cfRule type="expression" dxfId="490" priority="490" stopIfTrue="1">
      <formula>AND(COUNTIF($B$67:$B$306, A66)&gt;1,NOT(ISBLANK(A66)))</formula>
    </cfRule>
  </conditionalFormatting>
  <conditionalFormatting sqref="A66:A659 A661:A674">
    <cfRule type="expression" dxfId="489" priority="489" stopIfTrue="1">
      <formula>AND(COUNTIF($B$67:$B$265, A66)&gt;1,NOT(ISBLANK(A66)))</formula>
    </cfRule>
  </conditionalFormatting>
  <conditionalFormatting sqref="A66:A659 A661:A674">
    <cfRule type="expression" dxfId="488" priority="488" stopIfTrue="1">
      <formula>AND(COUNTIF($B$67:$B$248, A66)&gt;1,NOT(ISBLANK(A66)))</formula>
    </cfRule>
  </conditionalFormatting>
  <conditionalFormatting sqref="A66:A659 A661:A674">
    <cfRule type="expression" dxfId="487" priority="487" stopIfTrue="1">
      <formula>AND(COUNTIF($B$67:$B$258, A66)&gt;1,NOT(ISBLANK(A66)))</formula>
    </cfRule>
  </conditionalFormatting>
  <conditionalFormatting sqref="A66:A659 A661:A674">
    <cfRule type="expression" dxfId="486" priority="486" stopIfTrue="1">
      <formula>AND(COUNTIF($B$67:$B$270, A66)&gt;1,NOT(ISBLANK(A66)))</formula>
    </cfRule>
  </conditionalFormatting>
  <conditionalFormatting sqref="A66:A659 A661:A674">
    <cfRule type="expression" dxfId="485" priority="485" stopIfTrue="1">
      <formula>AND(COUNTIF($B$67:$B$252, A66)&gt;1,NOT(ISBLANK(A66)))</formula>
    </cfRule>
  </conditionalFormatting>
  <conditionalFormatting sqref="A66:A659 A661:A674">
    <cfRule type="expression" dxfId="484" priority="484" stopIfTrue="1">
      <formula>AND(COUNTIF($B$67:$B$242, A66)&gt;1,NOT(ISBLANK(A66)))</formula>
    </cfRule>
  </conditionalFormatting>
  <conditionalFormatting sqref="A66:A659 A661:A674">
    <cfRule type="expression" dxfId="483" priority="483" stopIfTrue="1">
      <formula>AND(COUNTIF($B$67:$B$289, A66)&gt;1,NOT(ISBLANK(A66)))</formula>
    </cfRule>
  </conditionalFormatting>
  <conditionalFormatting sqref="A66:A659 A661:A674">
    <cfRule type="expression" dxfId="482" priority="482" stopIfTrue="1">
      <formula>AND(COUNTIF($B$67:$B$310, A66)&gt;1,NOT(ISBLANK(A66)))</formula>
    </cfRule>
  </conditionalFormatting>
  <conditionalFormatting sqref="A66:A659 A661:A674">
    <cfRule type="expression" dxfId="481" priority="481" stopIfTrue="1">
      <formula>AND(COUNTIF($B$67:$B$318, A66)&gt;1,NOT(ISBLANK(A66)))</formula>
    </cfRule>
  </conditionalFormatting>
  <conditionalFormatting sqref="A66:A659 A661:A674">
    <cfRule type="expression" dxfId="480" priority="480" stopIfTrue="1">
      <formula>AND(COUNTIF($B$67:$B$314, A66)&gt;1,NOT(ISBLANK(A66)))</formula>
    </cfRule>
  </conditionalFormatting>
  <conditionalFormatting sqref="A66:A659 A661:A674">
    <cfRule type="expression" dxfId="479" priority="479" stopIfTrue="1">
      <formula>AND(COUNTIF($B$67:$B$305, A66)&gt;1,NOT(ISBLANK(A66)))</formula>
    </cfRule>
  </conditionalFormatting>
  <conditionalFormatting sqref="A66:A659 A661:A674">
    <cfRule type="expression" dxfId="478" priority="478" stopIfTrue="1">
      <formula>AND(COUNTIF($B$67:$B$301, A66)&gt;1,NOT(ISBLANK(A66)))</formula>
    </cfRule>
  </conditionalFormatting>
  <conditionalFormatting sqref="A66:A659 A661:A674">
    <cfRule type="expression" dxfId="477" priority="477" stopIfTrue="1">
      <formula>AND(COUNTIF($B$67:$B$284, A66)&gt;1,NOT(ISBLANK(A66)))</formula>
    </cfRule>
  </conditionalFormatting>
  <conditionalFormatting sqref="A66:A659 A661:A674">
    <cfRule type="expression" dxfId="476" priority="476" stopIfTrue="1">
      <formula>AND(COUNTIF($B$67:$B$276, A66)&gt;1,NOT(ISBLANK(A66)))</formula>
    </cfRule>
  </conditionalFormatting>
  <conditionalFormatting sqref="A66:A659 A661:A674">
    <cfRule type="expression" dxfId="475" priority="475" stopIfTrue="1">
      <formula>AND(COUNTIF($B$67:$B$264, A66)&gt;1,NOT(ISBLANK(A66)))</formula>
    </cfRule>
  </conditionalFormatting>
  <conditionalFormatting sqref="A66:A659 A661:A674">
    <cfRule type="expression" dxfId="474" priority="474" stopIfTrue="1">
      <formula>AND(COUNTIF($B$67:$B$257, A66)&gt;1,NOT(ISBLANK(A66)))</formula>
    </cfRule>
  </conditionalFormatting>
  <conditionalFormatting sqref="A66:A659 A661:A674">
    <cfRule type="expression" dxfId="473" priority="473" stopIfTrue="1">
      <formula>AND(COUNTIF($B$67:$B$281, A66)&gt;1,NOT(ISBLANK(A66)))</formula>
    </cfRule>
  </conditionalFormatting>
  <conditionalFormatting sqref="A66:A659 A661:A674">
    <cfRule type="expression" dxfId="472" priority="472" stopIfTrue="1">
      <formula>AND(COUNTIF($B$67:$B$269, A66)&gt;1,NOT(ISBLANK(A66)))</formula>
    </cfRule>
  </conditionalFormatting>
  <conditionalFormatting sqref="A66:A659 A661:A674">
    <cfRule type="expression" dxfId="471" priority="471" stopIfTrue="1">
      <formula>AND(COUNTIF($B$67:$B$251, A66)&gt;1,NOT(ISBLANK(A66)))</formula>
    </cfRule>
  </conditionalFormatting>
  <conditionalFormatting sqref="A66:A659 A661:A674">
    <cfRule type="expression" dxfId="470" priority="470" stopIfTrue="1">
      <formula>AND(COUNTIF($B$67:$B$288, A66)&gt;1,NOT(ISBLANK(A66)))</formula>
    </cfRule>
  </conditionalFormatting>
  <conditionalFormatting sqref="A66:A659 A661:A674">
    <cfRule type="expression" dxfId="469" priority="469" stopIfTrue="1">
      <formula>AND(COUNTIF($B$67:$B$309, A66)&gt;1,NOT(ISBLANK(A66)))</formula>
    </cfRule>
  </conditionalFormatting>
  <conditionalFormatting sqref="A66:A659 A661:A674">
    <cfRule type="expression" dxfId="468" priority="468" stopIfTrue="1">
      <formula>AND(COUNTIF($B$67:$B$317, A66)&gt;1,NOT(ISBLANK(A66)))</formula>
    </cfRule>
  </conditionalFormatting>
  <conditionalFormatting sqref="A66:A659 A661:A674">
    <cfRule type="expression" dxfId="467" priority="467" stopIfTrue="1">
      <formula>AND(COUNTIF($B$67:$B$313, A66)&gt;1,NOT(ISBLANK(A66)))</formula>
    </cfRule>
  </conditionalFormatting>
  <conditionalFormatting sqref="A66:A659 A661:A674">
    <cfRule type="expression" dxfId="466" priority="466" stopIfTrue="1">
      <formula>AND(COUNTIF($B$67:$B$304, A66)&gt;1,NOT(ISBLANK(A66)))</formula>
    </cfRule>
  </conditionalFormatting>
  <conditionalFormatting sqref="A66:A659 A661:A674">
    <cfRule type="expression" dxfId="465" priority="465" stopIfTrue="1">
      <formula>AND(COUNTIF($B$67:$B$300, A66)&gt;1,NOT(ISBLANK(A66)))</formula>
    </cfRule>
  </conditionalFormatting>
  <conditionalFormatting sqref="A66:A659 A661:A674">
    <cfRule type="expression" dxfId="464" priority="464" stopIfTrue="1">
      <formula>AND(COUNTIF($B$67:$B$297, A66)&gt;1,NOT(ISBLANK(A66)))</formula>
    </cfRule>
  </conditionalFormatting>
  <conditionalFormatting sqref="A66:A659 A661:A674">
    <cfRule type="expression" dxfId="463" priority="463" stopIfTrue="1">
      <formula>AND(COUNTIF($B$67:$B$327, A66)&gt;1,NOT(ISBLANK(A66)))</formula>
    </cfRule>
  </conditionalFormatting>
  <conditionalFormatting sqref="A66:A659 A661:A674">
    <cfRule type="expression" dxfId="462" priority="462" stopIfTrue="1">
      <formula>AND(COUNTIF($B$67:$B$294, A66)&gt;1,NOT(ISBLANK(A66)))</formula>
    </cfRule>
  </conditionalFormatting>
  <conditionalFormatting sqref="A66:A659 A661:A674">
    <cfRule type="expression" dxfId="461" priority="461" stopIfTrue="1">
      <formula>AND(COUNTIF($B$67:$B$335, A66)&gt;1,NOT(ISBLANK(A66)))</formula>
    </cfRule>
  </conditionalFormatting>
  <conditionalFormatting sqref="A66:A659 A661:A674">
    <cfRule type="expression" dxfId="460" priority="460" stopIfTrue="1">
      <formula>AND(COUNTIF($B$67:$B$237, A66)&gt;1,NOT(ISBLANK(A66)))</formula>
    </cfRule>
  </conditionalFormatting>
  <conditionalFormatting sqref="A66:A659 A661:A674">
    <cfRule type="expression" dxfId="459" priority="459" stopIfTrue="1">
      <formula>AND(COUNTIF($B$67:$B$247, A66)&gt;1,NOT(ISBLANK(A66)))</formula>
    </cfRule>
  </conditionalFormatting>
  <conditionalFormatting sqref="A66:A659 A661:A674">
    <cfRule type="expression" dxfId="458" priority="458" stopIfTrue="1">
      <formula>AND(COUNTIF($B$67:$B$241, A66)&gt;1,NOT(ISBLANK(A66)))</formula>
    </cfRule>
  </conditionalFormatting>
  <conditionalFormatting sqref="A66:A659 A661:A674">
    <cfRule type="expression" dxfId="457" priority="457" stopIfTrue="1">
      <formula>AND(COUNTIF($B$67:$B$283, A66)&gt;1,NOT(ISBLANK(A66)))</formula>
    </cfRule>
  </conditionalFormatting>
  <conditionalFormatting sqref="A66:A659 A661:A674">
    <cfRule type="expression" dxfId="456" priority="456" stopIfTrue="1">
      <formula>AND(COUNTIF($B$67:$B$275, A66)&gt;1,NOT(ISBLANK(A66)))</formula>
    </cfRule>
  </conditionalFormatting>
  <conditionalFormatting sqref="A66:A659 A661:A674">
    <cfRule type="expression" dxfId="455" priority="455" stopIfTrue="1">
      <formula>AND(COUNTIF($B$67:$B$263, A66)&gt;1,NOT(ISBLANK(A66)))</formula>
    </cfRule>
  </conditionalFormatting>
  <conditionalFormatting sqref="A66:A659 A661:A674">
    <cfRule type="expression" dxfId="454" priority="454" stopIfTrue="1">
      <formula>AND(COUNTIF($B$67:$B$256, A66)&gt;1,NOT(ISBLANK(A66)))</formula>
    </cfRule>
  </conditionalFormatting>
  <conditionalFormatting sqref="A66:A659 A661:A674">
    <cfRule type="expression" dxfId="453" priority="453" stopIfTrue="1">
      <formula>AND(COUNTIF($B$67:$B$280, A66)&gt;1,NOT(ISBLANK(A66)))</formula>
    </cfRule>
  </conditionalFormatting>
  <conditionalFormatting sqref="A66:A659 A661:A674">
    <cfRule type="expression" dxfId="452" priority="452" stopIfTrue="1">
      <formula>AND(COUNTIF($B$67:$B$268, A66)&gt;1,NOT(ISBLANK(A66)))</formula>
    </cfRule>
  </conditionalFormatting>
  <conditionalFormatting sqref="A66:A659 A661:A674">
    <cfRule type="expression" dxfId="451" priority="451" stopIfTrue="1">
      <formula>AND(COUNTIF($B$67:$B$273, A66)&gt;1,NOT(ISBLANK(A66)))</formula>
    </cfRule>
  </conditionalFormatting>
  <conditionalFormatting sqref="A66:A659 A661:A674">
    <cfRule type="expression" dxfId="450" priority="450" stopIfTrue="1">
      <formula>AND(COUNTIF($B$67:$B$250, A66)&gt;1,NOT(ISBLANK(A66)))</formula>
    </cfRule>
  </conditionalFormatting>
  <conditionalFormatting sqref="A66:A659 A661:A674">
    <cfRule type="expression" dxfId="449" priority="449" stopIfTrue="1">
      <formula>AND(COUNTIF($B$67:$B$287, A66)&gt;1,NOT(ISBLANK(A66)))</formula>
    </cfRule>
  </conditionalFormatting>
  <conditionalFormatting sqref="A66:A659 A661:A674">
    <cfRule type="expression" dxfId="448" priority="448" stopIfTrue="1">
      <formula>AND(COUNTIF($B$67:$B$321, A66)&gt;1,NOT(ISBLANK(A66)))</formula>
    </cfRule>
  </conditionalFormatting>
  <conditionalFormatting sqref="A66:A659 A661:A674">
    <cfRule type="expression" dxfId="447" priority="447" stopIfTrue="1">
      <formula>AND(COUNTIF($B$67:$B$308, A66)&gt;1,NOT(ISBLANK(A66)))</formula>
    </cfRule>
  </conditionalFormatting>
  <conditionalFormatting sqref="A66:A659 A661:A674">
    <cfRule type="expression" dxfId="446" priority="446" stopIfTrue="1">
      <formula>AND(COUNTIF($B$67:$B$316, A66)&gt;1,NOT(ISBLANK(A66)))</formula>
    </cfRule>
  </conditionalFormatting>
  <conditionalFormatting sqref="A66:A659 A661:A674">
    <cfRule type="expression" dxfId="445" priority="445" stopIfTrue="1">
      <formula>AND(COUNTIF($B$67:$B$312, A66)&gt;1,NOT(ISBLANK(A66)))</formula>
    </cfRule>
  </conditionalFormatting>
  <conditionalFormatting sqref="A66:A659 A661:A674">
    <cfRule type="expression" dxfId="444" priority="444" stopIfTrue="1">
      <formula>AND(COUNTIF($B$67:$B$303, A66)&gt;1,NOT(ISBLANK(A66)))</formula>
    </cfRule>
  </conditionalFormatting>
  <conditionalFormatting sqref="A66:A659 A661:A674">
    <cfRule type="expression" dxfId="443" priority="443" stopIfTrue="1">
      <formula>AND(COUNTIF($B$67:$B$299, A66)&gt;1,NOT(ISBLANK(A66)))</formula>
    </cfRule>
  </conditionalFormatting>
  <conditionalFormatting sqref="A66:A659 A661:A674">
    <cfRule type="expression" dxfId="442" priority="442" stopIfTrue="1">
      <formula>AND(COUNTIF($B$67:$B$296, A66)&gt;1,NOT(ISBLANK(A66)))</formula>
    </cfRule>
  </conditionalFormatting>
  <conditionalFormatting sqref="A66:A659 A661:A674">
    <cfRule type="expression" dxfId="441" priority="441" stopIfTrue="1">
      <formula>AND(COUNTIF($B$67:$B$326, A66)&gt;1,NOT(ISBLANK(A66)))</formula>
    </cfRule>
  </conditionalFormatting>
  <conditionalFormatting sqref="A66:A659 A661:A674">
    <cfRule type="expression" dxfId="440" priority="440" stopIfTrue="1">
      <formula>AND(COUNTIF($B$67:$B$293, A66)&gt;1,NOT(ISBLANK(A66)))</formula>
    </cfRule>
  </conditionalFormatting>
  <conditionalFormatting sqref="A66:A659 A661:A674">
    <cfRule type="expression" dxfId="439" priority="439" stopIfTrue="1">
      <formula>AND(COUNTIF($B$67:$B$324, A66)&gt;1,NOT(ISBLANK(A66)))</formula>
    </cfRule>
  </conditionalFormatting>
  <conditionalFormatting sqref="A66:A659 A661:A674">
    <cfRule type="expression" dxfId="438" priority="438" stopIfTrue="1">
      <formula>AND(COUNTIF($B$67:$B$339, A66)&gt;1,NOT(ISBLANK(A66)))</formula>
    </cfRule>
  </conditionalFormatting>
  <conditionalFormatting sqref="A66:A659 A661:A674">
    <cfRule type="expression" dxfId="437" priority="437" stopIfTrue="1">
      <formula>AND(COUNTIF($B$67:$B$330, A66)&gt;1,NOT(ISBLANK(A66)))</formula>
    </cfRule>
  </conditionalFormatting>
  <conditionalFormatting sqref="A66:A659 A661:A674">
    <cfRule type="expression" dxfId="436" priority="436" stopIfTrue="1">
      <formula>AND(COUNTIF($B$67:$B$334, A66)&gt;1,NOT(ISBLANK(A66)))</formula>
    </cfRule>
  </conditionalFormatting>
  <conditionalFormatting sqref="A66:A659 A661:A674">
    <cfRule type="duplicateValues" dxfId="435" priority="435"/>
  </conditionalFormatting>
  <conditionalFormatting sqref="A929:A1313 C922:D1313">
    <cfRule type="expression" dxfId="434" priority="434" stopIfTrue="1">
      <formula>AND(COUNTIF($E$11:$E$327, A922)&gt;1,NOT(ISBLANK(A922)))</formula>
    </cfRule>
  </conditionalFormatting>
  <conditionalFormatting sqref="A922:A928">
    <cfRule type="expression" dxfId="433" priority="433" stopIfTrue="1">
      <formula>AND(COUNTIF($E$11:$E$327, A922)&gt;1,NOT(ISBLANK(A922)))</formula>
    </cfRule>
  </conditionalFormatting>
  <conditionalFormatting sqref="A922:A928 C922:D928">
    <cfRule type="duplicateValues" dxfId="432" priority="432"/>
  </conditionalFormatting>
  <conditionalFormatting sqref="A929:A1313 C929:D1313">
    <cfRule type="duplicateValues" dxfId="431" priority="431"/>
  </conditionalFormatting>
  <conditionalFormatting sqref="A1315:D1315 D1329:D1349 A1329:C1340">
    <cfRule type="expression" dxfId="430" priority="430" stopIfTrue="1">
      <formula>AND(COUNTIF(#REF!, A1315)&gt;1,NOT(ISBLANK(A1315)))</formula>
    </cfRule>
  </conditionalFormatting>
  <conditionalFormatting sqref="A1315:D1315">
    <cfRule type="expression" dxfId="429" priority="429" stopIfTrue="1">
      <formula>AND(COUNTIF(#REF!, A1315)&gt;1,NOT(ISBLANK(A1315)))</formula>
    </cfRule>
  </conditionalFormatting>
  <conditionalFormatting sqref="A1315:D1315">
    <cfRule type="expression" dxfId="428" priority="428" stopIfTrue="1">
      <formula>AND(COUNTIF(#REF!, A1315)&gt;1,NOT(ISBLANK(A1315)))</formula>
    </cfRule>
  </conditionalFormatting>
  <conditionalFormatting sqref="A1315:D1315">
    <cfRule type="expression" dxfId="427" priority="427" stopIfTrue="1">
      <formula>AND(COUNTIF(#REF!, A1315)&gt;1,NOT(ISBLANK(A1315)))</formula>
    </cfRule>
  </conditionalFormatting>
  <conditionalFormatting sqref="A1315:D1315">
    <cfRule type="expression" dxfId="426" priority="426" stopIfTrue="1">
      <formula>AND(COUNTIF(#REF!, A1315)&gt;1,NOT(ISBLANK(A1315)))</formula>
    </cfRule>
  </conditionalFormatting>
  <conditionalFormatting sqref="A1315:D1315">
    <cfRule type="expression" dxfId="425" priority="425" stopIfTrue="1">
      <formula>AND(COUNTIF(#REF!, A1315)&gt;1,NOT(ISBLANK(A1315)))</formula>
    </cfRule>
  </conditionalFormatting>
  <conditionalFormatting sqref="A1315:D1315">
    <cfRule type="expression" dxfId="424" priority="424" stopIfTrue="1">
      <formula>AND(COUNTIF(#REF!, A1315)&gt;1,NOT(ISBLANK(A1315)))</formula>
    </cfRule>
  </conditionalFormatting>
  <conditionalFormatting sqref="A1315:D1315">
    <cfRule type="expression" dxfId="423" priority="423" stopIfTrue="1">
      <formula>AND(COUNTIF(#REF!, A1315)&gt;1,NOT(ISBLANK(A1315)))</formula>
    </cfRule>
  </conditionalFormatting>
  <conditionalFormatting sqref="A1315:D1315">
    <cfRule type="expression" dxfId="422" priority="422" stopIfTrue="1">
      <formula>AND(COUNTIF(#REF!, A1315)&gt;1,NOT(ISBLANK(A1315)))</formula>
    </cfRule>
  </conditionalFormatting>
  <conditionalFormatting sqref="A1315:D1315">
    <cfRule type="expression" dxfId="421" priority="421" stopIfTrue="1">
      <formula>AND(COUNTIF(#REF!, A1315)&gt;1,NOT(ISBLANK(A1315)))</formula>
    </cfRule>
  </conditionalFormatting>
  <conditionalFormatting sqref="A1315:D1315">
    <cfRule type="expression" dxfId="420" priority="420" stopIfTrue="1">
      <formula>AND(COUNTIF(#REF!, A1315)&gt;1,NOT(ISBLANK(A1315)))</formula>
    </cfRule>
  </conditionalFormatting>
  <conditionalFormatting sqref="A1315:D1315">
    <cfRule type="expression" dxfId="419" priority="419" stopIfTrue="1">
      <formula>AND(COUNTIF(#REF!, A1315)&gt;1,NOT(ISBLANK(A1315)))</formula>
    </cfRule>
  </conditionalFormatting>
  <conditionalFormatting sqref="A1315:D1315">
    <cfRule type="expression" dxfId="418" priority="418" stopIfTrue="1">
      <formula>AND(COUNTIF(#REF!, A1315)&gt;1,NOT(ISBLANK(A1315)))</formula>
    </cfRule>
  </conditionalFormatting>
  <conditionalFormatting sqref="A1315:D1315">
    <cfRule type="expression" dxfId="417" priority="417" stopIfTrue="1">
      <formula>AND(COUNTIF(#REF!, A1315)&gt;1,NOT(ISBLANK(A1315)))</formula>
    </cfRule>
  </conditionalFormatting>
  <conditionalFormatting sqref="A1315:D1315">
    <cfRule type="expression" dxfId="416" priority="416" stopIfTrue="1">
      <formula>AND(COUNTIF(#REF!, A1315)&gt;1,NOT(ISBLANK(A1315)))</formula>
    </cfRule>
  </conditionalFormatting>
  <conditionalFormatting sqref="A1315:D1315">
    <cfRule type="expression" dxfId="415" priority="415" stopIfTrue="1">
      <formula>AND(COUNTIF(#REF!, A1315)&gt;1,NOT(ISBLANK(A1315)))</formula>
    </cfRule>
  </conditionalFormatting>
  <conditionalFormatting sqref="A1315:D1315">
    <cfRule type="expression" dxfId="414" priority="414" stopIfTrue="1">
      <formula>AND(COUNTIF(#REF!, A1315)&gt;1,NOT(ISBLANK(A1315)))</formula>
    </cfRule>
  </conditionalFormatting>
  <conditionalFormatting sqref="A1315:D1315">
    <cfRule type="expression" dxfId="413" priority="413" stopIfTrue="1">
      <formula>AND(COUNTIF(#REF!, A1315)&gt;1,NOT(ISBLANK(A1315)))</formula>
    </cfRule>
  </conditionalFormatting>
  <conditionalFormatting sqref="A1315:D1315">
    <cfRule type="expression" dxfId="412" priority="412" stopIfTrue="1">
      <formula>AND(COUNTIF(#REF!, A1315)&gt;1,NOT(ISBLANK(A1315)))</formula>
    </cfRule>
  </conditionalFormatting>
  <conditionalFormatting sqref="A1315:D1315">
    <cfRule type="expression" dxfId="411" priority="411" stopIfTrue="1">
      <formula>AND(COUNTIF(#REF!, A1315)&gt;1,NOT(ISBLANK(A1315)))</formula>
    </cfRule>
  </conditionalFormatting>
  <conditionalFormatting sqref="A1315:D1315">
    <cfRule type="expression" dxfId="410" priority="410" stopIfTrue="1">
      <formula>AND(COUNTIF(#REF!, A1315)&gt;1,NOT(ISBLANK(A1315)))</formula>
    </cfRule>
  </conditionalFormatting>
  <conditionalFormatting sqref="A1315:D1315">
    <cfRule type="expression" dxfId="409" priority="409" stopIfTrue="1">
      <formula>AND(COUNTIF(#REF!, A1315)&gt;1,NOT(ISBLANK(A1315)))</formula>
    </cfRule>
  </conditionalFormatting>
  <conditionalFormatting sqref="A1315:D1315">
    <cfRule type="expression" dxfId="408" priority="408" stopIfTrue="1">
      <formula>AND(COUNTIF(#REF!, A1315)&gt;1,NOT(ISBLANK(A1315)))</formula>
    </cfRule>
  </conditionalFormatting>
  <conditionalFormatting sqref="A1315:D1315">
    <cfRule type="expression" dxfId="407" priority="407" stopIfTrue="1">
      <formula>AND(COUNTIF(#REF!, A1315)&gt;1,NOT(ISBLANK(A1315)))</formula>
    </cfRule>
  </conditionalFormatting>
  <conditionalFormatting sqref="A1315:D1315">
    <cfRule type="expression" dxfId="406" priority="406" stopIfTrue="1">
      <formula>AND(COUNTIF(#REF!, A1315)&gt;1,NOT(ISBLANK(A1315)))</formula>
    </cfRule>
  </conditionalFormatting>
  <conditionalFormatting sqref="A1315:D1315">
    <cfRule type="expression" dxfId="405" priority="405" stopIfTrue="1">
      <formula>AND(COUNTIF(#REF!, A1315)&gt;1,NOT(ISBLANK(A1315)))</formula>
    </cfRule>
  </conditionalFormatting>
  <conditionalFormatting sqref="A1315:D1315">
    <cfRule type="expression" dxfId="404" priority="404" stopIfTrue="1">
      <formula>AND(COUNTIF(#REF!, A1315)&gt;1,NOT(ISBLANK(A1315)))</formula>
    </cfRule>
  </conditionalFormatting>
  <conditionalFormatting sqref="A1315:D1315">
    <cfRule type="expression" dxfId="403" priority="403" stopIfTrue="1">
      <formula>AND(COUNTIF(#REF!, A1315)&gt;1,NOT(ISBLANK(A1315)))</formula>
    </cfRule>
  </conditionalFormatting>
  <conditionalFormatting sqref="A1315:D1315">
    <cfRule type="expression" dxfId="402" priority="402" stopIfTrue="1">
      <formula>AND(COUNTIF(#REF!, A1315)&gt;1,NOT(ISBLANK(A1315)))</formula>
    </cfRule>
  </conditionalFormatting>
  <conditionalFormatting sqref="A1315:D1315">
    <cfRule type="expression" dxfId="401" priority="401" stopIfTrue="1">
      <formula>AND(COUNTIF(#REF!, A1315)&gt;1,NOT(ISBLANK(A1315)))</formula>
    </cfRule>
  </conditionalFormatting>
  <conditionalFormatting sqref="A1315:D1315">
    <cfRule type="expression" dxfId="400" priority="400" stopIfTrue="1">
      <formula>AND(COUNTIF(#REF!, A1315)&gt;1,NOT(ISBLANK(A1315)))</formula>
    </cfRule>
  </conditionalFormatting>
  <conditionalFormatting sqref="A1315:D1315">
    <cfRule type="expression" dxfId="399" priority="399" stopIfTrue="1">
      <formula>AND(COUNTIF(#REF!, A1315)&gt;1,NOT(ISBLANK(A1315)))</formula>
    </cfRule>
  </conditionalFormatting>
  <conditionalFormatting sqref="A1315:D1315">
    <cfRule type="expression" dxfId="398" priority="398" stopIfTrue="1">
      <formula>AND(COUNTIF(#REF!, A1315)&gt;1,NOT(ISBLANK(A1315)))</formula>
    </cfRule>
  </conditionalFormatting>
  <conditionalFormatting sqref="A1315:D1315">
    <cfRule type="expression" dxfId="397" priority="397" stopIfTrue="1">
      <formula>AND(COUNTIF(#REF!, A1315)&gt;1,NOT(ISBLANK(A1315)))</formula>
    </cfRule>
  </conditionalFormatting>
  <conditionalFormatting sqref="A1315:D1315">
    <cfRule type="expression" dxfId="396" priority="396" stopIfTrue="1">
      <formula>AND(COUNTIF(#REF!, A1315)&gt;1,NOT(ISBLANK(A1315)))</formula>
    </cfRule>
  </conditionalFormatting>
  <conditionalFormatting sqref="A1315:D1315">
    <cfRule type="expression" dxfId="395" priority="395" stopIfTrue="1">
      <formula>AND(COUNTIF(#REF!, A1315)&gt;1,NOT(ISBLANK(A1315)))</formula>
    </cfRule>
  </conditionalFormatting>
  <conditionalFormatting sqref="A1315:D1315">
    <cfRule type="expression" dxfId="394" priority="394" stopIfTrue="1">
      <formula>AND(COUNTIF(#REF!, A1315)&gt;1,NOT(ISBLANK(A1315)))</formula>
    </cfRule>
  </conditionalFormatting>
  <conditionalFormatting sqref="A1315:D1315">
    <cfRule type="expression" dxfId="393" priority="393" stopIfTrue="1">
      <formula>AND(COUNTIF(#REF!, A1315)&gt;1,NOT(ISBLANK(A1315)))</formula>
    </cfRule>
  </conditionalFormatting>
  <conditionalFormatting sqref="A1315:D1315">
    <cfRule type="expression" dxfId="392" priority="392" stopIfTrue="1">
      <formula>AND(COUNTIF(#REF!, A1315)&gt;1,NOT(ISBLANK(A1315)))</formula>
    </cfRule>
  </conditionalFormatting>
  <conditionalFormatting sqref="A1315:D1315">
    <cfRule type="expression" dxfId="391" priority="391" stopIfTrue="1">
      <formula>AND(COUNTIF(#REF!, A1315)&gt;1,NOT(ISBLANK(A1315)))</formula>
    </cfRule>
  </conditionalFormatting>
  <conditionalFormatting sqref="A1315:D1315">
    <cfRule type="expression" dxfId="390" priority="390" stopIfTrue="1">
      <formula>AND(COUNTIF(#REF!, A1315)&gt;1,NOT(ISBLANK(A1315)))</formula>
    </cfRule>
  </conditionalFormatting>
  <conditionalFormatting sqref="A1315:D1315">
    <cfRule type="expression" dxfId="389" priority="389" stopIfTrue="1">
      <formula>AND(COUNTIF(#REF!, A1315)&gt;1,NOT(ISBLANK(A1315)))</formula>
    </cfRule>
  </conditionalFormatting>
  <conditionalFormatting sqref="A1315:D1315">
    <cfRule type="expression" dxfId="388" priority="388" stopIfTrue="1">
      <formula>AND(COUNTIF(#REF!, A1315)&gt;1,NOT(ISBLANK(A1315)))</formula>
    </cfRule>
  </conditionalFormatting>
  <conditionalFormatting sqref="A1315:D1315">
    <cfRule type="expression" dxfId="387" priority="387" stopIfTrue="1">
      <formula>AND(COUNTIF(#REF!, A1315)&gt;1,NOT(ISBLANK(A1315)))</formula>
    </cfRule>
  </conditionalFormatting>
  <conditionalFormatting sqref="A1315:D1315">
    <cfRule type="expression" dxfId="386" priority="386" stopIfTrue="1">
      <formula>AND(COUNTIF(#REF!, A1315)&gt;1,NOT(ISBLANK(A1315)))</formula>
    </cfRule>
  </conditionalFormatting>
  <conditionalFormatting sqref="A1315:D1315">
    <cfRule type="expression" dxfId="385" priority="385" stopIfTrue="1">
      <formula>AND(COUNTIF(#REF!, A1315)&gt;1,NOT(ISBLANK(A1315)))</formula>
    </cfRule>
  </conditionalFormatting>
  <conditionalFormatting sqref="A1315:D1315">
    <cfRule type="expression" dxfId="384" priority="384" stopIfTrue="1">
      <formula>AND(COUNTIF(#REF!, A1315)&gt;1,NOT(ISBLANK(A1315)))</formula>
    </cfRule>
  </conditionalFormatting>
  <conditionalFormatting sqref="A1315:D1315">
    <cfRule type="expression" dxfId="383" priority="383" stopIfTrue="1">
      <formula>AND(COUNTIF(#REF!, A1315)&gt;1,NOT(ISBLANK(A1315)))</formula>
    </cfRule>
  </conditionalFormatting>
  <conditionalFormatting sqref="A1315:D1315">
    <cfRule type="expression" dxfId="382" priority="382" stopIfTrue="1">
      <formula>AND(COUNTIF(#REF!, A1315)&gt;1,NOT(ISBLANK(A1315)))</formula>
    </cfRule>
  </conditionalFormatting>
  <conditionalFormatting sqref="A1315:D1315">
    <cfRule type="expression" dxfId="381" priority="381" stopIfTrue="1">
      <formula>AND(COUNTIF(#REF!, A1315)&gt;1,NOT(ISBLANK(A1315)))</formula>
    </cfRule>
  </conditionalFormatting>
  <conditionalFormatting sqref="A1315:D1315">
    <cfRule type="expression" dxfId="380" priority="380" stopIfTrue="1">
      <formula>AND(COUNTIF(#REF!, A1315)&gt;1,NOT(ISBLANK(A1315)))</formula>
    </cfRule>
  </conditionalFormatting>
  <conditionalFormatting sqref="A1315:D1315">
    <cfRule type="expression" dxfId="379" priority="379" stopIfTrue="1">
      <formula>AND(COUNTIF(#REF!, A1315)&gt;1,NOT(ISBLANK(A1315)))</formula>
    </cfRule>
  </conditionalFormatting>
  <conditionalFormatting sqref="A1315:D1315">
    <cfRule type="expression" dxfId="378" priority="378" stopIfTrue="1">
      <formula>AND(COUNTIF(#REF!, A1315)&gt;1,NOT(ISBLANK(A1315)))</formula>
    </cfRule>
  </conditionalFormatting>
  <conditionalFormatting sqref="A1315:D1315">
    <cfRule type="expression" dxfId="377" priority="377" stopIfTrue="1">
      <formula>AND(COUNTIF(#REF!, A1315)&gt;1,NOT(ISBLANK(A1315)))</formula>
    </cfRule>
  </conditionalFormatting>
  <conditionalFormatting sqref="A1315:D1315">
    <cfRule type="expression" dxfId="376" priority="376" stopIfTrue="1">
      <formula>AND(COUNTIF(#REF!, A1315)&gt;1,NOT(ISBLANK(A1315)))</formula>
    </cfRule>
  </conditionalFormatting>
  <conditionalFormatting sqref="A1315:D1315">
    <cfRule type="expression" dxfId="375" priority="375" stopIfTrue="1">
      <formula>AND(COUNTIF(#REF!, A1315)&gt;1,NOT(ISBLANK(A1315)))</formula>
    </cfRule>
  </conditionalFormatting>
  <conditionalFormatting sqref="A1315:D1315">
    <cfRule type="expression" dxfId="374" priority="374" stopIfTrue="1">
      <formula>AND(COUNTIF(#REF!, A1315)&gt;1,NOT(ISBLANK(A1315)))</formula>
    </cfRule>
  </conditionalFormatting>
  <conditionalFormatting sqref="A1315:D1315">
    <cfRule type="expression" dxfId="373" priority="373" stopIfTrue="1">
      <formula>AND(COUNTIF(#REF!, A1315)&gt;1,NOT(ISBLANK(A1315)))</formula>
    </cfRule>
  </conditionalFormatting>
  <conditionalFormatting sqref="A1315:D1315">
    <cfRule type="expression" dxfId="372" priority="372" stopIfTrue="1">
      <formula>AND(COUNTIF(#REF!, A1315)&gt;1,NOT(ISBLANK(A1315)))</formula>
    </cfRule>
  </conditionalFormatting>
  <conditionalFormatting sqref="A1315:D1315">
    <cfRule type="expression" dxfId="371" priority="371" stopIfTrue="1">
      <formula>AND(COUNTIF(#REF!, A1315)&gt;1,NOT(ISBLANK(A1315)))</formula>
    </cfRule>
  </conditionalFormatting>
  <conditionalFormatting sqref="A1315:D1315">
    <cfRule type="expression" dxfId="370" priority="370" stopIfTrue="1">
      <formula>AND(COUNTIF(#REF!, A1315)&gt;1,NOT(ISBLANK(A1315)))</formula>
    </cfRule>
  </conditionalFormatting>
  <conditionalFormatting sqref="A1315:D1315">
    <cfRule type="expression" dxfId="369" priority="369" stopIfTrue="1">
      <formula>AND(COUNTIF(#REF!, A1315)&gt;1,NOT(ISBLANK(A1315)))</formula>
    </cfRule>
  </conditionalFormatting>
  <conditionalFormatting sqref="A1315:D1315">
    <cfRule type="expression" dxfId="368" priority="368" stopIfTrue="1">
      <formula>AND(COUNTIF(#REF!, A1315)&gt;1,NOT(ISBLANK(A1315)))</formula>
    </cfRule>
  </conditionalFormatting>
  <conditionalFormatting sqref="A1315:D1315">
    <cfRule type="expression" dxfId="367" priority="367" stopIfTrue="1">
      <formula>AND(COUNTIF(#REF!, A1315)&gt;1,NOT(ISBLANK(A1315)))</formula>
    </cfRule>
  </conditionalFormatting>
  <conditionalFormatting sqref="A1315:D1315">
    <cfRule type="expression" dxfId="366" priority="366" stopIfTrue="1">
      <formula>AND(COUNTIF(#REF!, A1315)&gt;1,NOT(ISBLANK(A1315)))</formula>
    </cfRule>
  </conditionalFormatting>
  <conditionalFormatting sqref="A1315:D1315">
    <cfRule type="expression" dxfId="365" priority="365" stopIfTrue="1">
      <formula>AND(COUNTIF(#REF!, A1315)&gt;1,NOT(ISBLANK(A1315)))</formula>
    </cfRule>
  </conditionalFormatting>
  <conditionalFormatting sqref="A1315:D1315">
    <cfRule type="expression" dxfId="364" priority="364" stopIfTrue="1">
      <formula>AND(COUNTIF(#REF!, A1315)&gt;1,NOT(ISBLANK(A1315)))</formula>
    </cfRule>
  </conditionalFormatting>
  <conditionalFormatting sqref="A1315:D1315">
    <cfRule type="expression" dxfId="363" priority="363" stopIfTrue="1">
      <formula>AND(COUNTIF(#REF!, A1315)&gt;1,NOT(ISBLANK(A1315)))</formula>
    </cfRule>
  </conditionalFormatting>
  <conditionalFormatting sqref="A1315:D1315">
    <cfRule type="expression" dxfId="362" priority="362" stopIfTrue="1">
      <formula>AND(COUNTIF(#REF!, A1315)&gt;1,NOT(ISBLANK(A1315)))</formula>
    </cfRule>
  </conditionalFormatting>
  <conditionalFormatting sqref="A1315:D1315">
    <cfRule type="expression" dxfId="361" priority="361" stopIfTrue="1">
      <formula>AND(COUNTIF(#REF!, A1315)&gt;1,NOT(ISBLANK(A1315)))</formula>
    </cfRule>
  </conditionalFormatting>
  <conditionalFormatting sqref="A1315:D1315">
    <cfRule type="expression" dxfId="360" priority="360" stopIfTrue="1">
      <formula>AND(COUNTIF(#REF!, A1315)&gt;1,NOT(ISBLANK(A1315)))</formula>
    </cfRule>
  </conditionalFormatting>
  <conditionalFormatting sqref="A1315:D1315">
    <cfRule type="expression" dxfId="359" priority="359" stopIfTrue="1">
      <formula>AND(COUNTIF(#REF!, A1315)&gt;1,NOT(ISBLANK(A1315)))</formula>
    </cfRule>
  </conditionalFormatting>
  <conditionalFormatting sqref="A1315:D1315">
    <cfRule type="expression" dxfId="358" priority="358" stopIfTrue="1">
      <formula>AND(COUNTIF(#REF!, A1315)&gt;1,NOT(ISBLANK(A1315)))</formula>
    </cfRule>
  </conditionalFormatting>
  <conditionalFormatting sqref="A1341:C1342">
    <cfRule type="expression" dxfId="357" priority="357" stopIfTrue="1">
      <formula>AND(COUNTIF(#REF!, A1341)&gt;1,NOT(ISBLANK(A1341)))</formula>
    </cfRule>
  </conditionalFormatting>
  <conditionalFormatting sqref="A1349:C1349">
    <cfRule type="expression" dxfId="356" priority="356" stopIfTrue="1">
      <formula>AND(COUNTIF(#REF!, A1349)&gt;1,NOT(ISBLANK(A1349)))</formula>
    </cfRule>
  </conditionalFormatting>
  <conditionalFormatting sqref="A1344:C1345">
    <cfRule type="duplicateValues" dxfId="355" priority="355"/>
  </conditionalFormatting>
  <conditionalFormatting sqref="A1343:C1343">
    <cfRule type="duplicateValues" dxfId="354" priority="354"/>
  </conditionalFormatting>
  <conditionalFormatting sqref="A1346:D1347 A1348:C1348">
    <cfRule type="duplicateValues" dxfId="353" priority="353"/>
  </conditionalFormatting>
  <conditionalFormatting sqref="A1315:D1315">
    <cfRule type="duplicateValues" dxfId="352" priority="352"/>
  </conditionalFormatting>
  <conditionalFormatting sqref="A1316:D1316">
    <cfRule type="duplicateValues" dxfId="351" priority="351"/>
  </conditionalFormatting>
  <conditionalFormatting sqref="A1341:C1342">
    <cfRule type="duplicateValues" dxfId="350" priority="350"/>
  </conditionalFormatting>
  <conditionalFormatting sqref="A1346:D1347 A1343:C1345 A1348:C1348 A1317:D1328 A1350:C1350">
    <cfRule type="expression" dxfId="349" priority="349" stopIfTrue="1">
      <formula>AND(COUNTIF(#REF!, A1317)&gt;1,NOT(ISBLANK(A1317)))</formula>
    </cfRule>
  </conditionalFormatting>
  <conditionalFormatting sqref="A1346:D1347 A1343:C1345 A1348:C1348 A1317:D1328 A1350:C1350">
    <cfRule type="expression" dxfId="348" priority="348" stopIfTrue="1">
      <formula>AND(COUNTIF(#REF!, A1317)&gt;1,NOT(ISBLANK(A1317)))</formula>
    </cfRule>
  </conditionalFormatting>
  <conditionalFormatting sqref="A1346:D1347 A1343:C1345 A1348:C1348 A1317:D1328 A1350:C1350">
    <cfRule type="expression" dxfId="347" priority="347" stopIfTrue="1">
      <formula>AND(COUNTIF(#REF!, A1317)&gt;1,NOT(ISBLANK(A1317)))</formula>
    </cfRule>
  </conditionalFormatting>
  <conditionalFormatting sqref="A1346:D1347 A1343:C1345 A1348:C1348 A1317:D1328 A1350:C1350">
    <cfRule type="expression" dxfId="346" priority="346" stopIfTrue="1">
      <formula>AND(COUNTIF(#REF!, A1317)&gt;1,NOT(ISBLANK(A1317)))</formula>
    </cfRule>
  </conditionalFormatting>
  <conditionalFormatting sqref="A1346:D1347 A1343:C1345 A1348:C1348 A1317:D1328 A1350:C1350">
    <cfRule type="expression" dxfId="345" priority="345" stopIfTrue="1">
      <formula>AND(COUNTIF(#REF!, A1317)&gt;1,NOT(ISBLANK(A1317)))</formula>
    </cfRule>
  </conditionalFormatting>
  <conditionalFormatting sqref="A1346:D1347 A1343:C1345 A1348:C1348 A1317:D1328 A1350:C1350">
    <cfRule type="expression" dxfId="344" priority="344" stopIfTrue="1">
      <formula>AND(COUNTIF(#REF!, A1317)&gt;1,NOT(ISBLANK(A1317)))</formula>
    </cfRule>
  </conditionalFormatting>
  <conditionalFormatting sqref="A1346:D1347 A1343:C1345 A1348:C1348 A1317:D1328 A1350:C1350">
    <cfRule type="expression" dxfId="343" priority="343" stopIfTrue="1">
      <formula>AND(COUNTIF(#REF!, A1317)&gt;1,NOT(ISBLANK(A1317)))</formula>
    </cfRule>
  </conditionalFormatting>
  <conditionalFormatting sqref="A1346:D1347 A1343:C1345 A1348:C1348 A1317:D1328 A1350:C1350">
    <cfRule type="expression" dxfId="342" priority="342" stopIfTrue="1">
      <formula>AND(COUNTIF(#REF!, A1317)&gt;1,NOT(ISBLANK(A1317)))</formula>
    </cfRule>
  </conditionalFormatting>
  <conditionalFormatting sqref="A1346:D1347 A1343:C1345 A1348:C1348 A1317:D1328 A1350:C1350">
    <cfRule type="expression" dxfId="341" priority="341" stopIfTrue="1">
      <formula>AND(COUNTIF(#REF!, A1317)&gt;1,NOT(ISBLANK(A1317)))</formula>
    </cfRule>
  </conditionalFormatting>
  <conditionalFormatting sqref="A1346:D1347 A1343:C1345 A1348:C1348 A1317:D1328 A1350:C1350">
    <cfRule type="expression" dxfId="340" priority="340" stopIfTrue="1">
      <formula>AND(COUNTIF(#REF!, A1317)&gt;1,NOT(ISBLANK(A1317)))</formula>
    </cfRule>
  </conditionalFormatting>
  <conditionalFormatting sqref="A1346:D1347 A1343:C1345 A1348:C1348 A1317:D1328 A1350:C1350">
    <cfRule type="expression" dxfId="339" priority="339" stopIfTrue="1">
      <formula>AND(COUNTIF(#REF!, A1317)&gt;1,NOT(ISBLANK(A1317)))</formula>
    </cfRule>
  </conditionalFormatting>
  <conditionalFormatting sqref="A1346:D1347 A1343:C1345 A1348:C1348 A1317:D1328 A1350:C1350">
    <cfRule type="expression" dxfId="338" priority="338" stopIfTrue="1">
      <formula>AND(COUNTIF(#REF!, A1317)&gt;1,NOT(ISBLANK(A1317)))</formula>
    </cfRule>
  </conditionalFormatting>
  <conditionalFormatting sqref="A1346:D1347 A1343:C1345 A1348:C1348 A1317:D1328 A1350:C1350">
    <cfRule type="expression" dxfId="337" priority="337" stopIfTrue="1">
      <formula>AND(COUNTIF(#REF!, A1317)&gt;1,NOT(ISBLANK(A1317)))</formula>
    </cfRule>
  </conditionalFormatting>
  <conditionalFormatting sqref="A1346:D1347 A1343:C1345 A1348:C1348 A1317:D1328 A1350:C1350">
    <cfRule type="expression" dxfId="336" priority="336" stopIfTrue="1">
      <formula>AND(COUNTIF(#REF!, A1317)&gt;1,NOT(ISBLANK(A1317)))</formula>
    </cfRule>
  </conditionalFormatting>
  <conditionalFormatting sqref="A1346:D1347 A1343:C1345 A1348:C1348 A1317:D1328 A1350:C1350">
    <cfRule type="expression" dxfId="335" priority="335" stopIfTrue="1">
      <formula>AND(COUNTIF(#REF!, A1317)&gt;1,NOT(ISBLANK(A1317)))</formula>
    </cfRule>
  </conditionalFormatting>
  <conditionalFormatting sqref="A1346:D1347 A1343:C1345 A1348:C1348 A1317:D1328 A1350:C1350">
    <cfRule type="expression" dxfId="334" priority="334" stopIfTrue="1">
      <formula>AND(COUNTIF(#REF!, A1317)&gt;1,NOT(ISBLANK(A1317)))</formula>
    </cfRule>
  </conditionalFormatting>
  <conditionalFormatting sqref="A1346:D1347 A1343:C1345 A1348:C1348 A1317:D1328 A1350:C1350">
    <cfRule type="expression" dxfId="333" priority="333" stopIfTrue="1">
      <formula>AND(COUNTIF(#REF!, A1317)&gt;1,NOT(ISBLANK(A1317)))</formula>
    </cfRule>
  </conditionalFormatting>
  <conditionalFormatting sqref="A1346:D1347 A1343:C1345 A1348:C1348 A1317:D1328 A1350:C1350">
    <cfRule type="expression" dxfId="332" priority="332" stopIfTrue="1">
      <formula>AND(COUNTIF(#REF!, A1317)&gt;1,NOT(ISBLANK(A1317)))</formula>
    </cfRule>
  </conditionalFormatting>
  <conditionalFormatting sqref="A1346:D1347 A1343:C1345 A1348:C1348 A1317:D1328 A1350:C1350">
    <cfRule type="expression" dxfId="331" priority="331" stopIfTrue="1">
      <formula>AND(COUNTIF(#REF!, A1317)&gt;1,NOT(ISBLANK(A1317)))</formula>
    </cfRule>
  </conditionalFormatting>
  <conditionalFormatting sqref="A1346:D1347 A1343:C1345 A1348:C1348 A1317:D1328 A1350:C1350">
    <cfRule type="expression" dxfId="330" priority="330" stopIfTrue="1">
      <formula>AND(COUNTIF(#REF!, A1317)&gt;1,NOT(ISBLANK(A1317)))</formula>
    </cfRule>
  </conditionalFormatting>
  <conditionalFormatting sqref="A1346:D1347 A1343:C1345 A1348:C1348 A1317:D1328 A1350:C1350">
    <cfRule type="expression" dxfId="329" priority="329" stopIfTrue="1">
      <formula>AND(COUNTIF(#REF!, A1317)&gt;1,NOT(ISBLANK(A1317)))</formula>
    </cfRule>
  </conditionalFormatting>
  <conditionalFormatting sqref="A1346:D1347 A1343:C1345 A1348:C1348 A1317:D1328 A1350:C1350">
    <cfRule type="expression" dxfId="328" priority="328" stopIfTrue="1">
      <formula>AND(COUNTIF(#REF!, A1317)&gt;1,NOT(ISBLANK(A1317)))</formula>
    </cfRule>
  </conditionalFormatting>
  <conditionalFormatting sqref="A1346:D1347 A1343:C1345 A1348:C1348 A1317:D1328 A1350:C1350">
    <cfRule type="expression" dxfId="327" priority="327" stopIfTrue="1">
      <formula>AND(COUNTIF(#REF!, A1317)&gt;1,NOT(ISBLANK(A1317)))</formula>
    </cfRule>
  </conditionalFormatting>
  <conditionalFormatting sqref="A1346:D1347 A1343:C1345 A1348:C1348 A1317:D1328 A1350:C1350">
    <cfRule type="expression" dxfId="326" priority="326" stopIfTrue="1">
      <formula>AND(COUNTIF(#REF!, A1317)&gt;1,NOT(ISBLANK(A1317)))</formula>
    </cfRule>
  </conditionalFormatting>
  <conditionalFormatting sqref="A1346:D1347 A1343:C1345 A1348:C1348 A1317:D1328 A1350:C1350">
    <cfRule type="expression" dxfId="325" priority="325" stopIfTrue="1">
      <formula>AND(COUNTIF(#REF!, A1317)&gt;1,NOT(ISBLANK(A1317)))</formula>
    </cfRule>
  </conditionalFormatting>
  <conditionalFormatting sqref="A1346:D1347 A1343:C1345 A1348:C1348 A1317:D1328 A1350:C1350">
    <cfRule type="expression" dxfId="324" priority="324" stopIfTrue="1">
      <formula>AND(COUNTIF(#REF!, A1317)&gt;1,NOT(ISBLANK(A1317)))</formula>
    </cfRule>
  </conditionalFormatting>
  <conditionalFormatting sqref="A1346:D1347 A1343:C1345 A1348:C1348 A1317:D1328 A1350:C1350">
    <cfRule type="expression" dxfId="323" priority="323" stopIfTrue="1">
      <formula>AND(COUNTIF(#REF!, A1317)&gt;1,NOT(ISBLANK(A1317)))</formula>
    </cfRule>
  </conditionalFormatting>
  <conditionalFormatting sqref="A1346:D1347 A1343:C1345 A1348:C1348 A1317:D1328 A1350:C1350">
    <cfRule type="expression" dxfId="322" priority="322" stopIfTrue="1">
      <formula>AND(COUNTIF(#REF!, A1317)&gt;1,NOT(ISBLANK(A1317)))</formula>
    </cfRule>
  </conditionalFormatting>
  <conditionalFormatting sqref="A1346:D1347 A1343:C1345 A1348:C1348 A1317:D1328 A1350:C1350">
    <cfRule type="expression" dxfId="321" priority="321" stopIfTrue="1">
      <formula>AND(COUNTIF(#REF!, A1317)&gt;1,NOT(ISBLANK(A1317)))</formula>
    </cfRule>
  </conditionalFormatting>
  <conditionalFormatting sqref="A1346:D1347 A1343:C1345 A1348:C1348 A1317:D1328 A1350:C1350">
    <cfRule type="expression" dxfId="320" priority="320" stopIfTrue="1">
      <formula>AND(COUNTIF(#REF!, A1317)&gt;1,NOT(ISBLANK(A1317)))</formula>
    </cfRule>
  </conditionalFormatting>
  <conditionalFormatting sqref="A1346:D1347 A1343:C1345 A1348:C1348 A1317:D1328 A1350:C1350">
    <cfRule type="expression" dxfId="319" priority="319" stopIfTrue="1">
      <formula>AND(COUNTIF(#REF!, A1317)&gt;1,NOT(ISBLANK(A1317)))</formula>
    </cfRule>
  </conditionalFormatting>
  <conditionalFormatting sqref="A1346:D1347 A1343:C1345 A1348:C1348 A1317:D1328 A1350:C1350">
    <cfRule type="expression" dxfId="318" priority="318" stopIfTrue="1">
      <formula>AND(COUNTIF(#REF!, A1317)&gt;1,NOT(ISBLANK(A1317)))</formula>
    </cfRule>
  </conditionalFormatting>
  <conditionalFormatting sqref="A1346:D1347 A1343:C1345 A1348:C1348 A1317:D1328 A1350:C1350">
    <cfRule type="expression" dxfId="317" priority="317" stopIfTrue="1">
      <formula>AND(COUNTIF(#REF!, A1317)&gt;1,NOT(ISBLANK(A1317)))</formula>
    </cfRule>
  </conditionalFormatting>
  <conditionalFormatting sqref="A1346:D1347 A1343:C1345 A1348:C1348 A1317:D1328 A1350:C1350">
    <cfRule type="expression" dxfId="316" priority="316" stopIfTrue="1">
      <formula>AND(COUNTIF(#REF!, A1317)&gt;1,NOT(ISBLANK(A1317)))</formula>
    </cfRule>
  </conditionalFormatting>
  <conditionalFormatting sqref="A1346:D1347 A1343:C1345 A1348:C1348 A1317:D1328 A1350:C1350">
    <cfRule type="expression" dxfId="315" priority="315" stopIfTrue="1">
      <formula>AND(COUNTIF(#REF!, A1317)&gt;1,NOT(ISBLANK(A1317)))</formula>
    </cfRule>
  </conditionalFormatting>
  <conditionalFormatting sqref="A1346:D1347 A1343:C1345 A1348:C1348 A1317:D1328 A1350:C1350">
    <cfRule type="expression" dxfId="314" priority="314" stopIfTrue="1">
      <formula>AND(COUNTIF(#REF!, A1317)&gt;1,NOT(ISBLANK(A1317)))</formula>
    </cfRule>
  </conditionalFormatting>
  <conditionalFormatting sqref="A1346:D1347 A1343:C1345 A1348:C1348 A1317:D1328 A1350:C1350">
    <cfRule type="expression" dxfId="313" priority="313" stopIfTrue="1">
      <formula>AND(COUNTIF(#REF!, A1317)&gt;1,NOT(ISBLANK(A1317)))</formula>
    </cfRule>
  </conditionalFormatting>
  <conditionalFormatting sqref="A1346:D1347 A1343:C1345 A1348:C1348 A1317:D1328 A1350:C1350">
    <cfRule type="expression" dxfId="312" priority="312" stopIfTrue="1">
      <formula>AND(COUNTIF(#REF!, A1317)&gt;1,NOT(ISBLANK(A1317)))</formula>
    </cfRule>
  </conditionalFormatting>
  <conditionalFormatting sqref="A1346:D1347 A1343:C1345 A1348:C1348 A1317:D1328 A1350:C1350">
    <cfRule type="expression" dxfId="311" priority="311" stopIfTrue="1">
      <formula>AND(COUNTIF(#REF!, A1317)&gt;1,NOT(ISBLANK(A1317)))</formula>
    </cfRule>
  </conditionalFormatting>
  <conditionalFormatting sqref="A1346:D1347 A1343:C1345 A1348:C1348 A1317:D1328 A1350:C1350">
    <cfRule type="expression" dxfId="310" priority="310" stopIfTrue="1">
      <formula>AND(COUNTIF(#REF!, A1317)&gt;1,NOT(ISBLANK(A1317)))</formula>
    </cfRule>
  </conditionalFormatting>
  <conditionalFormatting sqref="A1346:D1347 A1343:C1345 A1348:C1348 A1317:D1328 A1350:C1350">
    <cfRule type="expression" dxfId="309" priority="309" stopIfTrue="1">
      <formula>AND(COUNTIF(#REF!, A1317)&gt;1,NOT(ISBLANK(A1317)))</formula>
    </cfRule>
  </conditionalFormatting>
  <conditionalFormatting sqref="A1346:D1347 A1343:C1345 A1348:C1348 A1317:D1328 A1350:C1350">
    <cfRule type="expression" dxfId="308" priority="308" stopIfTrue="1">
      <formula>AND(COUNTIF(#REF!, A1317)&gt;1,NOT(ISBLANK(A1317)))</formula>
    </cfRule>
  </conditionalFormatting>
  <conditionalFormatting sqref="A1346:D1347 A1343:C1345 A1348:C1348 A1317:D1328 A1350:C1350">
    <cfRule type="expression" dxfId="307" priority="307" stopIfTrue="1">
      <formula>AND(COUNTIF(#REF!, A1317)&gt;1,NOT(ISBLANK(A1317)))</formula>
    </cfRule>
  </conditionalFormatting>
  <conditionalFormatting sqref="A1346:D1347 A1343:C1345 A1348:C1348 A1317:D1328 A1350:C1350">
    <cfRule type="expression" dxfId="306" priority="306" stopIfTrue="1">
      <formula>AND(COUNTIF(#REF!, A1317)&gt;1,NOT(ISBLANK(A1317)))</formula>
    </cfRule>
  </conditionalFormatting>
  <conditionalFormatting sqref="A1346:D1347 A1343:C1345 A1348:C1348 A1317:D1328 A1350:C1350">
    <cfRule type="expression" dxfId="305" priority="305" stopIfTrue="1">
      <formula>AND(COUNTIF(#REF!, A1317)&gt;1,NOT(ISBLANK(A1317)))</formula>
    </cfRule>
  </conditionalFormatting>
  <conditionalFormatting sqref="A1346:D1347 A1343:C1345 A1348:C1348 A1317:D1328 A1350:C1350">
    <cfRule type="expression" dxfId="304" priority="304" stopIfTrue="1">
      <formula>AND(COUNTIF(#REF!, A1317)&gt;1,NOT(ISBLANK(A1317)))</formula>
    </cfRule>
  </conditionalFormatting>
  <conditionalFormatting sqref="A1346:D1347 A1343:C1345 A1348:C1348 A1317:D1328 A1350:C1350">
    <cfRule type="expression" dxfId="303" priority="303" stopIfTrue="1">
      <formula>AND(COUNTIF(#REF!, A1317)&gt;1,NOT(ISBLANK(A1317)))</formula>
    </cfRule>
  </conditionalFormatting>
  <conditionalFormatting sqref="A1346:D1347 A1343:C1345 A1348:C1348 A1317:D1328 A1350:C1350">
    <cfRule type="expression" dxfId="302" priority="302" stopIfTrue="1">
      <formula>AND(COUNTIF(#REF!, A1317)&gt;1,NOT(ISBLANK(A1317)))</formula>
    </cfRule>
  </conditionalFormatting>
  <conditionalFormatting sqref="A1346:D1347 A1343:C1345 A1348:C1348 A1317:D1328 A1350:C1350">
    <cfRule type="expression" dxfId="301" priority="301" stopIfTrue="1">
      <formula>AND(COUNTIF(#REF!, A1317)&gt;1,NOT(ISBLANK(A1317)))</formula>
    </cfRule>
  </conditionalFormatting>
  <conditionalFormatting sqref="A1346:D1347 A1343:C1345 A1348:C1348 A1317:D1328 A1350:C1350">
    <cfRule type="expression" dxfId="300" priority="300" stopIfTrue="1">
      <formula>AND(COUNTIF(#REF!, A1317)&gt;1,NOT(ISBLANK(A1317)))</formula>
    </cfRule>
  </conditionalFormatting>
  <conditionalFormatting sqref="A1346:D1347 A1343:C1345 A1348:C1348 A1317:D1328 A1350:C1350">
    <cfRule type="expression" dxfId="299" priority="299" stopIfTrue="1">
      <formula>AND(COUNTIF(#REF!, A1317)&gt;1,NOT(ISBLANK(A1317)))</formula>
    </cfRule>
  </conditionalFormatting>
  <conditionalFormatting sqref="A1346:D1347 A1343:C1345 A1348:C1348 A1317:D1328 A1350:C1350">
    <cfRule type="expression" dxfId="298" priority="298" stopIfTrue="1">
      <formula>AND(COUNTIF(#REF!, A1317)&gt;1,NOT(ISBLANK(A1317)))</formula>
    </cfRule>
  </conditionalFormatting>
  <conditionalFormatting sqref="A1346:D1347 A1343:C1345 A1348:C1348 A1317:D1328 A1350:C1350">
    <cfRule type="expression" dxfId="297" priority="297" stopIfTrue="1">
      <formula>AND(COUNTIF(#REF!, A1317)&gt;1,NOT(ISBLANK(A1317)))</formula>
    </cfRule>
  </conditionalFormatting>
  <conditionalFormatting sqref="A1346:D1347 A1343:C1345 A1348:C1348 A1317:D1328 A1350:C1350">
    <cfRule type="expression" dxfId="296" priority="296" stopIfTrue="1">
      <formula>AND(COUNTIF(#REF!, A1317)&gt;1,NOT(ISBLANK(A1317)))</formula>
    </cfRule>
  </conditionalFormatting>
  <conditionalFormatting sqref="A1346:D1347 A1343:C1345 A1348:C1348 A1317:D1328 A1350:C1350">
    <cfRule type="expression" dxfId="295" priority="295" stopIfTrue="1">
      <formula>AND(COUNTIF(#REF!, A1317)&gt;1,NOT(ISBLANK(A1317)))</formula>
    </cfRule>
  </conditionalFormatting>
  <conditionalFormatting sqref="A1346:D1347 A1343:C1345 A1348:C1348 A1317:D1328 A1350:C1350">
    <cfRule type="expression" dxfId="294" priority="294" stopIfTrue="1">
      <formula>AND(COUNTIF(#REF!, A1317)&gt;1,NOT(ISBLANK(A1317)))</formula>
    </cfRule>
  </conditionalFormatting>
  <conditionalFormatting sqref="A1346:D1347 A1343:C1345 A1348:C1348 A1317:D1328 A1350:C1350">
    <cfRule type="expression" dxfId="293" priority="293" stopIfTrue="1">
      <formula>AND(COUNTIF(#REF!, A1317)&gt;1,NOT(ISBLANK(A1317)))</formula>
    </cfRule>
  </conditionalFormatting>
  <conditionalFormatting sqref="A1346:D1347 A1343:C1345 A1348:C1348 A1317:D1328 A1350:C1350">
    <cfRule type="expression" dxfId="292" priority="292" stopIfTrue="1">
      <formula>AND(COUNTIF(#REF!, A1317)&gt;1,NOT(ISBLANK(A1317)))</formula>
    </cfRule>
  </conditionalFormatting>
  <conditionalFormatting sqref="A1346:D1347 A1343:C1345 A1348:C1348 A1317:D1328 A1350:C1350">
    <cfRule type="expression" dxfId="291" priority="291" stopIfTrue="1">
      <formula>AND(COUNTIF(#REF!, A1317)&gt;1,NOT(ISBLANK(A1317)))</formula>
    </cfRule>
  </conditionalFormatting>
  <conditionalFormatting sqref="A1346:D1347 A1343:C1345 A1348:C1348 A1317:D1328 A1350:C1350">
    <cfRule type="expression" dxfId="290" priority="290" stopIfTrue="1">
      <formula>AND(COUNTIF(#REF!, A1317)&gt;1,NOT(ISBLANK(A1317)))</formula>
    </cfRule>
  </conditionalFormatting>
  <conditionalFormatting sqref="A1346:D1347 A1343:C1345 A1348:C1348 A1317:D1328 A1350:C1350">
    <cfRule type="expression" dxfId="289" priority="289" stopIfTrue="1">
      <formula>AND(COUNTIF(#REF!, A1317)&gt;1,NOT(ISBLANK(A1317)))</formula>
    </cfRule>
  </conditionalFormatting>
  <conditionalFormatting sqref="A1346:D1347 A1343:C1345 A1348:C1348 A1317:D1328 A1350:C1350">
    <cfRule type="expression" dxfId="288" priority="288" stopIfTrue="1">
      <formula>AND(COUNTIF(#REF!, A1317)&gt;1,NOT(ISBLANK(A1317)))</formula>
    </cfRule>
  </conditionalFormatting>
  <conditionalFormatting sqref="A1346:D1347 A1343:C1345 A1348:C1348 A1317:D1328 A1350:C1350">
    <cfRule type="expression" dxfId="287" priority="287" stopIfTrue="1">
      <formula>AND(COUNTIF(#REF!, A1317)&gt;1,NOT(ISBLANK(A1317)))</formula>
    </cfRule>
  </conditionalFormatting>
  <conditionalFormatting sqref="A1346:D1347 A1343:C1345 A1348:C1348 A1317:D1328 A1350:C1350">
    <cfRule type="expression" dxfId="286" priority="286" stopIfTrue="1">
      <formula>AND(COUNTIF(#REF!, A1317)&gt;1,NOT(ISBLANK(A1317)))</formula>
    </cfRule>
  </conditionalFormatting>
  <conditionalFormatting sqref="A1346:D1347 A1343:C1345 A1348:C1348 A1317:D1328 A1350:C1350">
    <cfRule type="expression" dxfId="285" priority="285" stopIfTrue="1">
      <formula>AND(COUNTIF(#REF!, A1317)&gt;1,NOT(ISBLANK(A1317)))</formula>
    </cfRule>
  </conditionalFormatting>
  <conditionalFormatting sqref="A1346:D1347 A1343:C1345 A1348:C1348 A1317:D1328 A1350:C1350">
    <cfRule type="expression" dxfId="284" priority="284" stopIfTrue="1">
      <formula>AND(COUNTIF(#REF!, A1317)&gt;1,NOT(ISBLANK(A1317)))</formula>
    </cfRule>
  </conditionalFormatting>
  <conditionalFormatting sqref="A1346:D1347 A1343:C1345 A1348:C1348 A1317:D1328 A1350:C1350">
    <cfRule type="expression" dxfId="283" priority="283" stopIfTrue="1">
      <formula>AND(COUNTIF(#REF!, A1317)&gt;1,NOT(ISBLANK(A1317)))</formula>
    </cfRule>
  </conditionalFormatting>
  <conditionalFormatting sqref="A1346:D1347 A1343:C1345 A1348:C1348 A1317:D1328 A1350:C1350">
    <cfRule type="expression" dxfId="282" priority="282" stopIfTrue="1">
      <formula>AND(COUNTIF(#REF!, A1317)&gt;1,NOT(ISBLANK(A1317)))</formula>
    </cfRule>
  </conditionalFormatting>
  <conditionalFormatting sqref="A1346:D1347 A1343:C1345 A1348:C1348 A1317:D1328 A1350:C1350">
    <cfRule type="expression" dxfId="281" priority="281" stopIfTrue="1">
      <formula>AND(COUNTIF(#REF!, A1317)&gt;1,NOT(ISBLANK(A1317)))</formula>
    </cfRule>
  </conditionalFormatting>
  <conditionalFormatting sqref="A1346:D1347 A1343:C1345 A1348:C1348 A1317:D1328 A1350:C1350">
    <cfRule type="expression" dxfId="280" priority="280" stopIfTrue="1">
      <formula>AND(COUNTIF(#REF!, A1317)&gt;1,NOT(ISBLANK(A1317)))</formula>
    </cfRule>
  </conditionalFormatting>
  <conditionalFormatting sqref="A1346:D1347 A1343:C1345 A1348:C1348 A1317:D1328 A1350:C1350">
    <cfRule type="expression" dxfId="279" priority="279" stopIfTrue="1">
      <formula>AND(COUNTIF(#REF!, A1317)&gt;1,NOT(ISBLANK(A1317)))</formula>
    </cfRule>
  </conditionalFormatting>
  <conditionalFormatting sqref="D1348:D1350">
    <cfRule type="expression" dxfId="278" priority="278" stopIfTrue="1">
      <formula>AND(COUNTIF(#REF!, D1348)&gt;1,NOT(ISBLANK(D1348)))</formula>
    </cfRule>
  </conditionalFormatting>
  <conditionalFormatting sqref="D1348:D1350">
    <cfRule type="expression" dxfId="277" priority="277" stopIfTrue="1">
      <formula>AND(COUNTIF(#REF!, D1348)&gt;1,NOT(ISBLANK(D1348)))</formula>
    </cfRule>
  </conditionalFormatting>
  <conditionalFormatting sqref="D1348:D1350">
    <cfRule type="expression" dxfId="276" priority="276" stopIfTrue="1">
      <formula>AND(COUNTIF(#REF!, D1348)&gt;1,NOT(ISBLANK(D1348)))</formula>
    </cfRule>
  </conditionalFormatting>
  <conditionalFormatting sqref="D1348:D1350">
    <cfRule type="expression" dxfId="275" priority="275" stopIfTrue="1">
      <formula>AND(COUNTIF(#REF!, D1348)&gt;1,NOT(ISBLANK(D1348)))</formula>
    </cfRule>
  </conditionalFormatting>
  <conditionalFormatting sqref="D1348:D1350">
    <cfRule type="expression" dxfId="274" priority="274" stopIfTrue="1">
      <formula>AND(COUNTIF(#REF!, D1348)&gt;1,NOT(ISBLANK(D1348)))</formula>
    </cfRule>
  </conditionalFormatting>
  <conditionalFormatting sqref="D1348:D1350">
    <cfRule type="expression" dxfId="273" priority="273" stopIfTrue="1">
      <formula>AND(COUNTIF(#REF!, D1348)&gt;1,NOT(ISBLANK(D1348)))</formula>
    </cfRule>
  </conditionalFormatting>
  <conditionalFormatting sqref="D1348:D1350">
    <cfRule type="expression" dxfId="272" priority="272" stopIfTrue="1">
      <formula>AND(COUNTIF(#REF!, D1348)&gt;1,NOT(ISBLANK(D1348)))</formula>
    </cfRule>
  </conditionalFormatting>
  <conditionalFormatting sqref="D1348:D1350">
    <cfRule type="expression" dxfId="271" priority="271" stopIfTrue="1">
      <formula>AND(COUNTIF(#REF!, D1348)&gt;1,NOT(ISBLANK(D1348)))</formula>
    </cfRule>
  </conditionalFormatting>
  <conditionalFormatting sqref="D1348:D1350">
    <cfRule type="expression" dxfId="270" priority="270" stopIfTrue="1">
      <formula>AND(COUNTIF(#REF!, D1348)&gt;1,NOT(ISBLANK(D1348)))</formula>
    </cfRule>
  </conditionalFormatting>
  <conditionalFormatting sqref="D1348:D1350">
    <cfRule type="expression" dxfId="269" priority="269" stopIfTrue="1">
      <formula>AND(COUNTIF(#REF!, D1348)&gt;1,NOT(ISBLANK(D1348)))</formula>
    </cfRule>
  </conditionalFormatting>
  <conditionalFormatting sqref="D1348:D1350">
    <cfRule type="expression" dxfId="268" priority="268" stopIfTrue="1">
      <formula>AND(COUNTIF(#REF!, D1348)&gt;1,NOT(ISBLANK(D1348)))</formula>
    </cfRule>
  </conditionalFormatting>
  <conditionalFormatting sqref="D1348:D1350">
    <cfRule type="expression" dxfId="267" priority="267" stopIfTrue="1">
      <formula>AND(COUNTIF(#REF!, D1348)&gt;1,NOT(ISBLANK(D1348)))</formula>
    </cfRule>
  </conditionalFormatting>
  <conditionalFormatting sqref="D1348:D1350">
    <cfRule type="expression" dxfId="266" priority="266" stopIfTrue="1">
      <formula>AND(COUNTIF(#REF!, D1348)&gt;1,NOT(ISBLANK(D1348)))</formula>
    </cfRule>
  </conditionalFormatting>
  <conditionalFormatting sqref="D1348:D1350">
    <cfRule type="expression" dxfId="265" priority="265" stopIfTrue="1">
      <formula>AND(COUNTIF(#REF!, D1348)&gt;1,NOT(ISBLANK(D1348)))</formula>
    </cfRule>
  </conditionalFormatting>
  <conditionalFormatting sqref="D1348:D1350">
    <cfRule type="expression" dxfId="264" priority="264" stopIfTrue="1">
      <formula>AND(COUNTIF(#REF!, D1348)&gt;1,NOT(ISBLANK(D1348)))</formula>
    </cfRule>
  </conditionalFormatting>
  <conditionalFormatting sqref="D1348:D1350">
    <cfRule type="expression" dxfId="263" priority="263" stopIfTrue="1">
      <formula>AND(COUNTIF(#REF!, D1348)&gt;1,NOT(ISBLANK(D1348)))</formula>
    </cfRule>
  </conditionalFormatting>
  <conditionalFormatting sqref="D1348:D1350">
    <cfRule type="expression" dxfId="262" priority="262" stopIfTrue="1">
      <formula>AND(COUNTIF(#REF!, D1348)&gt;1,NOT(ISBLANK(D1348)))</formula>
    </cfRule>
  </conditionalFormatting>
  <conditionalFormatting sqref="D1348:D1350">
    <cfRule type="expression" dxfId="261" priority="261" stopIfTrue="1">
      <formula>AND(COUNTIF(#REF!, D1348)&gt;1,NOT(ISBLANK(D1348)))</formula>
    </cfRule>
  </conditionalFormatting>
  <conditionalFormatting sqref="D1348:D1350">
    <cfRule type="expression" dxfId="260" priority="260" stopIfTrue="1">
      <formula>AND(COUNTIF(#REF!, D1348)&gt;1,NOT(ISBLANK(D1348)))</formula>
    </cfRule>
  </conditionalFormatting>
  <conditionalFormatting sqref="D1348:D1350">
    <cfRule type="expression" dxfId="259" priority="259" stopIfTrue="1">
      <formula>AND(COUNTIF(#REF!, D1348)&gt;1,NOT(ISBLANK(D1348)))</formula>
    </cfRule>
  </conditionalFormatting>
  <conditionalFormatting sqref="D1348:D1350">
    <cfRule type="expression" dxfId="258" priority="258" stopIfTrue="1">
      <formula>AND(COUNTIF(#REF!, D1348)&gt;1,NOT(ISBLANK(D1348)))</formula>
    </cfRule>
  </conditionalFormatting>
  <conditionalFormatting sqref="D1348:D1350">
    <cfRule type="expression" dxfId="257" priority="257" stopIfTrue="1">
      <formula>AND(COUNTIF(#REF!, D1348)&gt;1,NOT(ISBLANK(D1348)))</formula>
    </cfRule>
  </conditionalFormatting>
  <conditionalFormatting sqref="D1348:D1350">
    <cfRule type="expression" dxfId="256" priority="256" stopIfTrue="1">
      <formula>AND(COUNTIF(#REF!, D1348)&gt;1,NOT(ISBLANK(D1348)))</formula>
    </cfRule>
  </conditionalFormatting>
  <conditionalFormatting sqref="D1348:D1350">
    <cfRule type="expression" dxfId="255" priority="255" stopIfTrue="1">
      <formula>AND(COUNTIF(#REF!, D1348)&gt;1,NOT(ISBLANK(D1348)))</formula>
    </cfRule>
  </conditionalFormatting>
  <conditionalFormatting sqref="D1348:D1350">
    <cfRule type="expression" dxfId="254" priority="254" stopIfTrue="1">
      <formula>AND(COUNTIF(#REF!, D1348)&gt;1,NOT(ISBLANK(D1348)))</formula>
    </cfRule>
  </conditionalFormatting>
  <conditionalFormatting sqref="D1348:D1350">
    <cfRule type="expression" dxfId="253" priority="253" stopIfTrue="1">
      <formula>AND(COUNTIF(#REF!, D1348)&gt;1,NOT(ISBLANK(D1348)))</formula>
    </cfRule>
  </conditionalFormatting>
  <conditionalFormatting sqref="D1348:D1350">
    <cfRule type="expression" dxfId="252" priority="252" stopIfTrue="1">
      <formula>AND(COUNTIF(#REF!, D1348)&gt;1,NOT(ISBLANK(D1348)))</formula>
    </cfRule>
  </conditionalFormatting>
  <conditionalFormatting sqref="D1348:D1350">
    <cfRule type="expression" dxfId="251" priority="251" stopIfTrue="1">
      <formula>AND(COUNTIF(#REF!, D1348)&gt;1,NOT(ISBLANK(D1348)))</formula>
    </cfRule>
  </conditionalFormatting>
  <conditionalFormatting sqref="D1348:D1350">
    <cfRule type="expression" dxfId="250" priority="250" stopIfTrue="1">
      <formula>AND(COUNTIF(#REF!, D1348)&gt;1,NOT(ISBLANK(D1348)))</formula>
    </cfRule>
  </conditionalFormatting>
  <conditionalFormatting sqref="D1348:D1350">
    <cfRule type="expression" dxfId="249" priority="249" stopIfTrue="1">
      <formula>AND(COUNTIF(#REF!, D1348)&gt;1,NOT(ISBLANK(D1348)))</formula>
    </cfRule>
  </conditionalFormatting>
  <conditionalFormatting sqref="D1348:D1350">
    <cfRule type="expression" dxfId="248" priority="248" stopIfTrue="1">
      <formula>AND(COUNTIF(#REF!, D1348)&gt;1,NOT(ISBLANK(D1348)))</formula>
    </cfRule>
  </conditionalFormatting>
  <conditionalFormatting sqref="D1348:D1350">
    <cfRule type="expression" dxfId="247" priority="247" stopIfTrue="1">
      <formula>AND(COUNTIF(#REF!, D1348)&gt;1,NOT(ISBLANK(D1348)))</formula>
    </cfRule>
  </conditionalFormatting>
  <conditionalFormatting sqref="D1348:D1350">
    <cfRule type="expression" dxfId="246" priority="246" stopIfTrue="1">
      <formula>AND(COUNTIF(#REF!, D1348)&gt;1,NOT(ISBLANK(D1348)))</formula>
    </cfRule>
  </conditionalFormatting>
  <conditionalFormatting sqref="D1348:D1350">
    <cfRule type="expression" dxfId="245" priority="245" stopIfTrue="1">
      <formula>AND(COUNTIF(#REF!, D1348)&gt;1,NOT(ISBLANK(D1348)))</formula>
    </cfRule>
  </conditionalFormatting>
  <conditionalFormatting sqref="D1348:D1350">
    <cfRule type="expression" dxfId="244" priority="244" stopIfTrue="1">
      <formula>AND(COUNTIF(#REF!, D1348)&gt;1,NOT(ISBLANK(D1348)))</formula>
    </cfRule>
  </conditionalFormatting>
  <conditionalFormatting sqref="D1348:D1350">
    <cfRule type="expression" dxfId="243" priority="243" stopIfTrue="1">
      <formula>AND(COUNTIF(#REF!, D1348)&gt;1,NOT(ISBLANK(D1348)))</formula>
    </cfRule>
  </conditionalFormatting>
  <conditionalFormatting sqref="D1348:D1350">
    <cfRule type="expression" dxfId="242" priority="242" stopIfTrue="1">
      <formula>AND(COUNTIF(#REF!, D1348)&gt;1,NOT(ISBLANK(D1348)))</formula>
    </cfRule>
  </conditionalFormatting>
  <conditionalFormatting sqref="D1348:D1350">
    <cfRule type="expression" dxfId="241" priority="241" stopIfTrue="1">
      <formula>AND(COUNTIF(#REF!, D1348)&gt;1,NOT(ISBLANK(D1348)))</formula>
    </cfRule>
  </conditionalFormatting>
  <conditionalFormatting sqref="D1348:D1350">
    <cfRule type="expression" dxfId="240" priority="240" stopIfTrue="1">
      <formula>AND(COUNTIF(#REF!, D1348)&gt;1,NOT(ISBLANK(D1348)))</formula>
    </cfRule>
  </conditionalFormatting>
  <conditionalFormatting sqref="D1348:D1350">
    <cfRule type="expression" dxfId="239" priority="239" stopIfTrue="1">
      <formula>AND(COUNTIF(#REF!, D1348)&gt;1,NOT(ISBLANK(D1348)))</formula>
    </cfRule>
  </conditionalFormatting>
  <conditionalFormatting sqref="D1348:D1350">
    <cfRule type="expression" dxfId="238" priority="238" stopIfTrue="1">
      <formula>AND(COUNTIF(#REF!, D1348)&gt;1,NOT(ISBLANK(D1348)))</formula>
    </cfRule>
  </conditionalFormatting>
  <conditionalFormatting sqref="D1348:D1350">
    <cfRule type="expression" dxfId="237" priority="237" stopIfTrue="1">
      <formula>AND(COUNTIF(#REF!, D1348)&gt;1,NOT(ISBLANK(D1348)))</formula>
    </cfRule>
  </conditionalFormatting>
  <conditionalFormatting sqref="D1348:D1350">
    <cfRule type="expression" dxfId="236" priority="236" stopIfTrue="1">
      <formula>AND(COUNTIF(#REF!, D1348)&gt;1,NOT(ISBLANK(D1348)))</formula>
    </cfRule>
  </conditionalFormatting>
  <conditionalFormatting sqref="D1348:D1350">
    <cfRule type="expression" dxfId="235" priority="235" stopIfTrue="1">
      <formula>AND(COUNTIF(#REF!, D1348)&gt;1,NOT(ISBLANK(D1348)))</formula>
    </cfRule>
  </conditionalFormatting>
  <conditionalFormatting sqref="D1348:D1350">
    <cfRule type="expression" dxfId="234" priority="234" stopIfTrue="1">
      <formula>AND(COUNTIF(#REF!, D1348)&gt;1,NOT(ISBLANK(D1348)))</formula>
    </cfRule>
  </conditionalFormatting>
  <conditionalFormatting sqref="D1348:D1350">
    <cfRule type="expression" dxfId="233" priority="233" stopIfTrue="1">
      <formula>AND(COUNTIF(#REF!, D1348)&gt;1,NOT(ISBLANK(D1348)))</formula>
    </cfRule>
  </conditionalFormatting>
  <conditionalFormatting sqref="D1348:D1350">
    <cfRule type="expression" dxfId="232" priority="232" stopIfTrue="1">
      <formula>AND(COUNTIF(#REF!, D1348)&gt;1,NOT(ISBLANK(D1348)))</formula>
    </cfRule>
  </conditionalFormatting>
  <conditionalFormatting sqref="D1348:D1350">
    <cfRule type="expression" dxfId="231" priority="231" stopIfTrue="1">
      <formula>AND(COUNTIF(#REF!, D1348)&gt;1,NOT(ISBLANK(D1348)))</formula>
    </cfRule>
  </conditionalFormatting>
  <conditionalFormatting sqref="D1348:D1350">
    <cfRule type="expression" dxfId="230" priority="230" stopIfTrue="1">
      <formula>AND(COUNTIF(#REF!, D1348)&gt;1,NOT(ISBLANK(D1348)))</formula>
    </cfRule>
  </conditionalFormatting>
  <conditionalFormatting sqref="D1348:D1350">
    <cfRule type="expression" dxfId="229" priority="229" stopIfTrue="1">
      <formula>AND(COUNTIF(#REF!, D1348)&gt;1,NOT(ISBLANK(D1348)))</formula>
    </cfRule>
  </conditionalFormatting>
  <conditionalFormatting sqref="D1348:D1350">
    <cfRule type="expression" dxfId="228" priority="228" stopIfTrue="1">
      <formula>AND(COUNTIF(#REF!, D1348)&gt;1,NOT(ISBLANK(D1348)))</formula>
    </cfRule>
  </conditionalFormatting>
  <conditionalFormatting sqref="D1348:D1350">
    <cfRule type="expression" dxfId="227" priority="227" stopIfTrue="1">
      <formula>AND(COUNTIF(#REF!, D1348)&gt;1,NOT(ISBLANK(D1348)))</formula>
    </cfRule>
  </conditionalFormatting>
  <conditionalFormatting sqref="D1348:D1350">
    <cfRule type="expression" dxfId="226" priority="226" stopIfTrue="1">
      <formula>AND(COUNTIF(#REF!, D1348)&gt;1,NOT(ISBLANK(D1348)))</formula>
    </cfRule>
  </conditionalFormatting>
  <conditionalFormatting sqref="D1348:D1350">
    <cfRule type="expression" dxfId="225" priority="225" stopIfTrue="1">
      <formula>AND(COUNTIF(#REF!, D1348)&gt;1,NOT(ISBLANK(D1348)))</formula>
    </cfRule>
  </conditionalFormatting>
  <conditionalFormatting sqref="D1348:D1350">
    <cfRule type="expression" dxfId="224" priority="224" stopIfTrue="1">
      <formula>AND(COUNTIF(#REF!, D1348)&gt;1,NOT(ISBLANK(D1348)))</formula>
    </cfRule>
  </conditionalFormatting>
  <conditionalFormatting sqref="D1348:D1350">
    <cfRule type="expression" dxfId="223" priority="223" stopIfTrue="1">
      <formula>AND(COUNTIF(#REF!, D1348)&gt;1,NOT(ISBLANK(D1348)))</formula>
    </cfRule>
  </conditionalFormatting>
  <conditionalFormatting sqref="D1348:D1350">
    <cfRule type="expression" dxfId="222" priority="222" stopIfTrue="1">
      <formula>AND(COUNTIF(#REF!, D1348)&gt;1,NOT(ISBLANK(D1348)))</formula>
    </cfRule>
  </conditionalFormatting>
  <conditionalFormatting sqref="D1348:D1350">
    <cfRule type="expression" dxfId="221" priority="221" stopIfTrue="1">
      <formula>AND(COUNTIF(#REF!, D1348)&gt;1,NOT(ISBLANK(D1348)))</formula>
    </cfRule>
  </conditionalFormatting>
  <conditionalFormatting sqref="D1348:D1350">
    <cfRule type="expression" dxfId="220" priority="220" stopIfTrue="1">
      <formula>AND(COUNTIF(#REF!, D1348)&gt;1,NOT(ISBLANK(D1348)))</formula>
    </cfRule>
  </conditionalFormatting>
  <conditionalFormatting sqref="D1348:D1350">
    <cfRule type="expression" dxfId="219" priority="219" stopIfTrue="1">
      <formula>AND(COUNTIF(#REF!, D1348)&gt;1,NOT(ISBLANK(D1348)))</formula>
    </cfRule>
  </conditionalFormatting>
  <conditionalFormatting sqref="D1348:D1350">
    <cfRule type="expression" dxfId="218" priority="218" stopIfTrue="1">
      <formula>AND(COUNTIF(#REF!, D1348)&gt;1,NOT(ISBLANK(D1348)))</formula>
    </cfRule>
  </conditionalFormatting>
  <conditionalFormatting sqref="D1348:D1350">
    <cfRule type="expression" dxfId="217" priority="217" stopIfTrue="1">
      <formula>AND(COUNTIF(#REF!, D1348)&gt;1,NOT(ISBLANK(D1348)))</formula>
    </cfRule>
  </conditionalFormatting>
  <conditionalFormatting sqref="D1348:D1350">
    <cfRule type="expression" dxfId="216" priority="216" stopIfTrue="1">
      <formula>AND(COUNTIF(#REF!, D1348)&gt;1,NOT(ISBLANK(D1348)))</formula>
    </cfRule>
  </conditionalFormatting>
  <conditionalFormatting sqref="D1348:D1350">
    <cfRule type="expression" dxfId="215" priority="215" stopIfTrue="1">
      <formula>AND(COUNTIF(#REF!, D1348)&gt;1,NOT(ISBLANK(D1348)))</formula>
    </cfRule>
  </conditionalFormatting>
  <conditionalFormatting sqref="D1348:D1350">
    <cfRule type="expression" dxfId="214" priority="214" stopIfTrue="1">
      <formula>AND(COUNTIF(#REF!, D1348)&gt;1,NOT(ISBLANK(D1348)))</formula>
    </cfRule>
  </conditionalFormatting>
  <conditionalFormatting sqref="D1348:D1350">
    <cfRule type="expression" dxfId="213" priority="213" stopIfTrue="1">
      <formula>AND(COUNTIF(#REF!, D1348)&gt;1,NOT(ISBLANK(D1348)))</formula>
    </cfRule>
  </conditionalFormatting>
  <conditionalFormatting sqref="D1348:D1350">
    <cfRule type="expression" dxfId="212" priority="212" stopIfTrue="1">
      <formula>AND(COUNTIF(#REF!, D1348)&gt;1,NOT(ISBLANK(D1348)))</formula>
    </cfRule>
  </conditionalFormatting>
  <conditionalFormatting sqref="D1348:D1350">
    <cfRule type="expression" dxfId="211" priority="211" stopIfTrue="1">
      <formula>AND(COUNTIF(#REF!, D1348)&gt;1,NOT(ISBLANK(D1348)))</formula>
    </cfRule>
  </conditionalFormatting>
  <conditionalFormatting sqref="D1348:D1350">
    <cfRule type="expression" dxfId="210" priority="210" stopIfTrue="1">
      <formula>AND(COUNTIF(#REF!, D1348)&gt;1,NOT(ISBLANK(D1348)))</formula>
    </cfRule>
  </conditionalFormatting>
  <conditionalFormatting sqref="D1348:D1350">
    <cfRule type="expression" dxfId="209" priority="209" stopIfTrue="1">
      <formula>AND(COUNTIF(#REF!, D1348)&gt;1,NOT(ISBLANK(D1348)))</formula>
    </cfRule>
  </conditionalFormatting>
  <conditionalFormatting sqref="D1348:D1350">
    <cfRule type="expression" dxfId="208" priority="208" stopIfTrue="1">
      <formula>AND(COUNTIF(#REF!, D1348)&gt;1,NOT(ISBLANK(D1348)))</formula>
    </cfRule>
  </conditionalFormatting>
  <conditionalFormatting sqref="A1349:C1349">
    <cfRule type="duplicateValues" dxfId="207" priority="207"/>
  </conditionalFormatting>
  <conditionalFormatting sqref="A1350:C1350">
    <cfRule type="duplicateValues" dxfId="206" priority="206"/>
  </conditionalFormatting>
  <conditionalFormatting sqref="D1348:D1350">
    <cfRule type="duplicateValues" dxfId="205" priority="205"/>
  </conditionalFormatting>
  <conditionalFormatting sqref="A1317:D1328 A1329:C1340">
    <cfRule type="duplicateValues" dxfId="204" priority="204"/>
  </conditionalFormatting>
  <conditionalFormatting sqref="D1329:D1349">
    <cfRule type="duplicateValues" dxfId="203" priority="203"/>
  </conditionalFormatting>
  <conditionalFormatting sqref="A1316:D1316">
    <cfRule type="expression" dxfId="202" priority="202" stopIfTrue="1">
      <formula>AND(COUNTIF($E$7:$E$37, A1316)&gt;1,NOT(ISBLANK(A1316)))</formula>
    </cfRule>
  </conditionalFormatting>
  <conditionalFormatting sqref="A1352:A1354 A1356:A1445">
    <cfRule type="expression" dxfId="201" priority="149" stopIfTrue="1">
      <formula>AND(COUNTIF(#REF!, A1352)&gt;1,NOT(ISBLANK(A1352)))</formula>
    </cfRule>
  </conditionalFormatting>
  <conditionalFormatting sqref="A1352:A1354 A1356:A1445">
    <cfRule type="expression" dxfId="200" priority="150" stopIfTrue="1">
      <formula>AND(COUNTIF(#REF!, A1352)&gt;1,NOT(ISBLANK(A1352)))</formula>
    </cfRule>
  </conditionalFormatting>
  <conditionalFormatting sqref="A1352:A1354 A1356:A1445">
    <cfRule type="expression" dxfId="199" priority="151" stopIfTrue="1">
      <formula>AND(COUNTIF(#REF!, A1352)&gt;1,NOT(ISBLANK(A1352)))</formula>
    </cfRule>
  </conditionalFormatting>
  <conditionalFormatting sqref="A1352:A1354 A1356:A1445">
    <cfRule type="expression" dxfId="198" priority="152" stopIfTrue="1">
      <formula>AND(COUNTIF(#REF!, A1352)&gt;1,NOT(ISBLANK(A1352)))</formula>
    </cfRule>
  </conditionalFormatting>
  <conditionalFormatting sqref="A1352:A1354 A1356:A1445">
    <cfRule type="expression" dxfId="197" priority="153" stopIfTrue="1">
      <formula>AND(COUNTIF(#REF!, A1352)&gt;1,NOT(ISBLANK(A1352)))</formula>
    </cfRule>
  </conditionalFormatting>
  <conditionalFormatting sqref="A1352:A1354 A1356:A1445">
    <cfRule type="expression" dxfId="196" priority="154" stopIfTrue="1">
      <formula>AND(COUNTIF(#REF!, A1352)&gt;1,NOT(ISBLANK(A1352)))</formula>
    </cfRule>
  </conditionalFormatting>
  <conditionalFormatting sqref="A1352:A1354 A1356:A1445">
    <cfRule type="expression" dxfId="195" priority="155" stopIfTrue="1">
      <formula>AND(COUNTIF(#REF!, A1352)&gt;1,NOT(ISBLANK(A1352)))</formula>
    </cfRule>
  </conditionalFormatting>
  <conditionalFormatting sqref="A1352:A1354 A1356:A1445">
    <cfRule type="expression" dxfId="194" priority="156" stopIfTrue="1">
      <formula>AND(COUNTIF(#REF!, A1352)&gt;1,NOT(ISBLANK(A1352)))</formula>
    </cfRule>
  </conditionalFormatting>
  <conditionalFormatting sqref="A1352:A1354 A1356:A1445">
    <cfRule type="expression" dxfId="193" priority="157" stopIfTrue="1">
      <formula>AND(COUNTIF(#REF!, A1352)&gt;1,NOT(ISBLANK(A1352)))</formula>
    </cfRule>
  </conditionalFormatting>
  <conditionalFormatting sqref="A1352:A1354 A1356:A1445">
    <cfRule type="expression" dxfId="192" priority="158" stopIfTrue="1">
      <formula>AND(COUNTIF(#REF!, A1352)&gt;1,NOT(ISBLANK(A1352)))</formula>
    </cfRule>
  </conditionalFormatting>
  <conditionalFormatting sqref="A1352:A1354 A1356:A1445">
    <cfRule type="expression" dxfId="191" priority="159" stopIfTrue="1">
      <formula>AND(COUNTIF(#REF!, A1352)&gt;1,NOT(ISBLANK(A1352)))</formula>
    </cfRule>
  </conditionalFormatting>
  <conditionalFormatting sqref="A1352:A1354 A1356:A1445">
    <cfRule type="expression" dxfId="190" priority="160" stopIfTrue="1">
      <formula>AND(COUNTIF(#REF!, A1352)&gt;1,NOT(ISBLANK(A1352)))</formula>
    </cfRule>
  </conditionalFormatting>
  <conditionalFormatting sqref="A1352:A1354 A1356:A1445">
    <cfRule type="expression" dxfId="189" priority="161" stopIfTrue="1">
      <formula>AND(COUNTIF(#REF!, A1352)&gt;1,NOT(ISBLANK(A1352)))</formula>
    </cfRule>
  </conditionalFormatting>
  <conditionalFormatting sqref="A1352:A1354 A1356:A1445">
    <cfRule type="expression" dxfId="188" priority="162" stopIfTrue="1">
      <formula>AND(COUNTIF(#REF!, A1352)&gt;1,NOT(ISBLANK(A1352)))</formula>
    </cfRule>
  </conditionalFormatting>
  <conditionalFormatting sqref="A1352:A1354 A1356:A1445">
    <cfRule type="expression" dxfId="187" priority="163" stopIfTrue="1">
      <formula>AND(COUNTIF(#REF!, A1352)&gt;1,NOT(ISBLANK(A1352)))</formula>
    </cfRule>
  </conditionalFormatting>
  <conditionalFormatting sqref="A1352:A1354 A1356:A1445">
    <cfRule type="expression" dxfId="186" priority="164" stopIfTrue="1">
      <formula>AND(COUNTIF(#REF!, A1352)&gt;1,NOT(ISBLANK(A1352)))</formula>
    </cfRule>
  </conditionalFormatting>
  <conditionalFormatting sqref="A1352:A1354 A1356:A1445">
    <cfRule type="expression" dxfId="185" priority="165" stopIfTrue="1">
      <formula>AND(COUNTIF(#REF!, A1352)&gt;1,NOT(ISBLANK(A1352)))</formula>
    </cfRule>
  </conditionalFormatting>
  <conditionalFormatting sqref="A1352:A1354 A1356:A1445">
    <cfRule type="expression" dxfId="184" priority="166" stopIfTrue="1">
      <formula>AND(COUNTIF(#REF!, A1352)&gt;1,NOT(ISBLANK(A1352)))</formula>
    </cfRule>
  </conditionalFormatting>
  <conditionalFormatting sqref="A1352:A1354 A1356:A1445">
    <cfRule type="expression" dxfId="183" priority="167" stopIfTrue="1">
      <formula>AND(COUNTIF(#REF!, A1352)&gt;1,NOT(ISBLANK(A1352)))</formula>
    </cfRule>
  </conditionalFormatting>
  <conditionalFormatting sqref="A1352:A1354 A1356:A1445">
    <cfRule type="expression" dxfId="182" priority="168" stopIfTrue="1">
      <formula>AND(COUNTIF(#REF!, A1352)&gt;1,NOT(ISBLANK(A1352)))</formula>
    </cfRule>
  </conditionalFormatting>
  <conditionalFormatting sqref="A1352:A1354 A1356:A1445">
    <cfRule type="expression" dxfId="181" priority="169" stopIfTrue="1">
      <formula>AND(COUNTIF(#REF!, A1352)&gt;1,NOT(ISBLANK(A1352)))</formula>
    </cfRule>
  </conditionalFormatting>
  <conditionalFormatting sqref="A1352:A1354 A1356:A1445">
    <cfRule type="expression" dxfId="180" priority="170" stopIfTrue="1">
      <formula>AND(COUNTIF(#REF!, A1352)&gt;1,NOT(ISBLANK(A1352)))</formula>
    </cfRule>
  </conditionalFormatting>
  <conditionalFormatting sqref="A1352:A1354 A1356:A1445">
    <cfRule type="expression" dxfId="179" priority="171" stopIfTrue="1">
      <formula>AND(COUNTIF(#REF!, A1352)&gt;1,NOT(ISBLANK(A1352)))</formula>
    </cfRule>
  </conditionalFormatting>
  <conditionalFormatting sqref="A1352:A1354 A1356:A1445">
    <cfRule type="expression" dxfId="178" priority="172" stopIfTrue="1">
      <formula>AND(COUNTIF(#REF!, A1352)&gt;1,NOT(ISBLANK(A1352)))</formula>
    </cfRule>
  </conditionalFormatting>
  <conditionalFormatting sqref="A1352:A1354 A1356:A1445">
    <cfRule type="expression" dxfId="177" priority="173" stopIfTrue="1">
      <formula>AND(COUNTIF(#REF!, A1352)&gt;1,NOT(ISBLANK(A1352)))</formula>
    </cfRule>
  </conditionalFormatting>
  <conditionalFormatting sqref="A1352:A1354 A1356:A1445">
    <cfRule type="expression" dxfId="176" priority="174" stopIfTrue="1">
      <formula>AND(COUNTIF(#REF!, A1352)&gt;1,NOT(ISBLANK(A1352)))</formula>
    </cfRule>
  </conditionalFormatting>
  <conditionalFormatting sqref="A1352:A1354 A1356:A1445">
    <cfRule type="expression" dxfId="175" priority="175" stopIfTrue="1">
      <formula>AND(COUNTIF(#REF!, A1352)&gt;1,NOT(ISBLANK(A1352)))</formula>
    </cfRule>
  </conditionalFormatting>
  <conditionalFormatting sqref="A1352:A1354 A1356:A1445">
    <cfRule type="expression" dxfId="174" priority="176" stopIfTrue="1">
      <formula>AND(COUNTIF(#REF!, A1352)&gt;1,NOT(ISBLANK(A1352)))</formula>
    </cfRule>
  </conditionalFormatting>
  <conditionalFormatting sqref="A1352:A1354 A1356:A1445">
    <cfRule type="expression" dxfId="173" priority="177" stopIfTrue="1">
      <formula>AND(COUNTIF(#REF!, A1352)&gt;1,NOT(ISBLANK(A1352)))</formula>
    </cfRule>
  </conditionalFormatting>
  <conditionalFormatting sqref="A1352:A1354 A1356:A1445">
    <cfRule type="expression" dxfId="172" priority="178" stopIfTrue="1">
      <formula>AND(COUNTIF(#REF!, A1352)&gt;1,NOT(ISBLANK(A1352)))</formula>
    </cfRule>
  </conditionalFormatting>
  <conditionalFormatting sqref="A1352:A1354 A1356:A1445">
    <cfRule type="expression" dxfId="171" priority="179" stopIfTrue="1">
      <formula>AND(COUNTIF(#REF!, A1352)&gt;1,NOT(ISBLANK(A1352)))</formula>
    </cfRule>
  </conditionalFormatting>
  <conditionalFormatting sqref="A1352:A1354 A1356:A1445">
    <cfRule type="expression" dxfId="170" priority="180" stopIfTrue="1">
      <formula>AND(COUNTIF(#REF!, A1352)&gt;1,NOT(ISBLANK(A1352)))</formula>
    </cfRule>
  </conditionalFormatting>
  <conditionalFormatting sqref="A1352:A1354 A1356:A1445">
    <cfRule type="expression" dxfId="169" priority="181" stopIfTrue="1">
      <formula>AND(COUNTIF(#REF!, A1352)&gt;1,NOT(ISBLANK(A1352)))</formula>
    </cfRule>
  </conditionalFormatting>
  <conditionalFormatting sqref="A1352:A1354 A1356:A1445">
    <cfRule type="expression" dxfId="168" priority="182" stopIfTrue="1">
      <formula>AND(COUNTIF(#REF!, A1352)&gt;1,NOT(ISBLANK(A1352)))</formula>
    </cfRule>
  </conditionalFormatting>
  <conditionalFormatting sqref="A1352:A1354 A1356:A1445">
    <cfRule type="expression" dxfId="167" priority="183" stopIfTrue="1">
      <formula>AND(COUNTIF(#REF!, A1352)&gt;1,NOT(ISBLANK(A1352)))</formula>
    </cfRule>
  </conditionalFormatting>
  <conditionalFormatting sqref="A1352:A1354 A1356:A1445">
    <cfRule type="expression" dxfId="166" priority="184" stopIfTrue="1">
      <formula>AND(COUNTIF(#REF!, A1352)&gt;1,NOT(ISBLANK(A1352)))</formula>
    </cfRule>
  </conditionalFormatting>
  <conditionalFormatting sqref="A1352:A1354 A1356:A1445">
    <cfRule type="expression" dxfId="165" priority="185" stopIfTrue="1">
      <formula>AND(COUNTIF(#REF!, A1352)&gt;1,NOT(ISBLANK(A1352)))</formula>
    </cfRule>
  </conditionalFormatting>
  <conditionalFormatting sqref="A1352:A1354 A1356:A1445">
    <cfRule type="expression" dxfId="164" priority="186" stopIfTrue="1">
      <formula>AND(COUNTIF(#REF!, A1352)&gt;1,NOT(ISBLANK(A1352)))</formula>
    </cfRule>
  </conditionalFormatting>
  <conditionalFormatting sqref="A1352:A1354 A1356:A1445">
    <cfRule type="expression" dxfId="163" priority="187" stopIfTrue="1">
      <formula>AND(COUNTIF(#REF!, A1352)&gt;1,NOT(ISBLANK(A1352)))</formula>
    </cfRule>
  </conditionalFormatting>
  <conditionalFormatting sqref="A1352:A1354 A1356:A1445">
    <cfRule type="expression" dxfId="162" priority="188" stopIfTrue="1">
      <formula>AND(COUNTIF(#REF!, A1352)&gt;1,NOT(ISBLANK(A1352)))</formula>
    </cfRule>
  </conditionalFormatting>
  <conditionalFormatting sqref="A1352:A1354 A1356:A1445">
    <cfRule type="expression" dxfId="161" priority="189" stopIfTrue="1">
      <formula>AND(COUNTIF(#REF!, A1352)&gt;1,NOT(ISBLANK(A1352)))</formula>
    </cfRule>
  </conditionalFormatting>
  <conditionalFormatting sqref="A1352:A1354 A1356:A1445">
    <cfRule type="expression" dxfId="160" priority="190" stopIfTrue="1">
      <formula>AND(COUNTIF(#REF!, A1352)&gt;1,NOT(ISBLANK(A1352)))</formula>
    </cfRule>
  </conditionalFormatting>
  <conditionalFormatting sqref="A1352:A1354 A1356:A1445">
    <cfRule type="expression" dxfId="159" priority="191" stopIfTrue="1">
      <formula>AND(COUNTIF(#REF!, A1352)&gt;1,NOT(ISBLANK(A1352)))</formula>
    </cfRule>
  </conditionalFormatting>
  <conditionalFormatting sqref="A1352:A1354 A1356:A1445">
    <cfRule type="expression" dxfId="158" priority="192" stopIfTrue="1">
      <formula>AND(COUNTIF(#REF!, A1352)&gt;1,NOT(ISBLANK(A1352)))</formula>
    </cfRule>
  </conditionalFormatting>
  <conditionalFormatting sqref="A1352:A1354 A1356:A1445">
    <cfRule type="expression" dxfId="157" priority="193" stopIfTrue="1">
      <formula>AND(COUNTIF(#REF!, A1352)&gt;1,NOT(ISBLANK(A1352)))</formula>
    </cfRule>
  </conditionalFormatting>
  <conditionalFormatting sqref="A1352:A1354 A1356:A1445">
    <cfRule type="expression" dxfId="156" priority="194" stopIfTrue="1">
      <formula>AND(COUNTIF(#REF!, A1352)&gt;1,NOT(ISBLANK(A1352)))</formula>
    </cfRule>
  </conditionalFormatting>
  <conditionalFormatting sqref="A1352:A1354 A1356:A1445">
    <cfRule type="expression" dxfId="155" priority="195" stopIfTrue="1">
      <formula>AND(COUNTIF(#REF!, A1352)&gt;1,NOT(ISBLANK(A1352)))</formula>
    </cfRule>
  </conditionalFormatting>
  <conditionalFormatting sqref="A1352:A1354 A1356:A1445">
    <cfRule type="expression" dxfId="154" priority="196" stopIfTrue="1">
      <formula>AND(COUNTIF(#REF!, A1352)&gt;1,NOT(ISBLANK(A1352)))</formula>
    </cfRule>
  </conditionalFormatting>
  <conditionalFormatting sqref="A1352:A1354 A1356:A1445">
    <cfRule type="expression" dxfId="153" priority="197" stopIfTrue="1">
      <formula>AND(COUNTIF(#REF!, A1352)&gt;1,NOT(ISBLANK(A1352)))</formula>
    </cfRule>
  </conditionalFormatting>
  <conditionalFormatting sqref="A1352:A1354 A1356:A1445">
    <cfRule type="expression" dxfId="152" priority="198" stopIfTrue="1">
      <formula>AND(COUNTIF(#REF!, A1352)&gt;1,NOT(ISBLANK(A1352)))</formula>
    </cfRule>
  </conditionalFormatting>
  <conditionalFormatting sqref="A1352:A1354 A1356:A1445">
    <cfRule type="expression" dxfId="151" priority="199" stopIfTrue="1">
      <formula>AND(COUNTIF(#REF!, A1352)&gt;1,NOT(ISBLANK(A1352)))</formula>
    </cfRule>
  </conditionalFormatting>
  <conditionalFormatting sqref="A1352:A1354 A1356:A1445">
    <cfRule type="expression" dxfId="150" priority="200" stopIfTrue="1">
      <formula>AND(COUNTIF(#REF!, A1352)&gt;1,NOT(ISBLANK(A1352)))</formula>
    </cfRule>
  </conditionalFormatting>
  <conditionalFormatting sqref="A1352:A1354 A1356:A1445">
    <cfRule type="duplicateValues" dxfId="149" priority="201"/>
  </conditionalFormatting>
  <conditionalFormatting sqref="A1351">
    <cfRule type="duplicateValues" dxfId="148" priority="17296"/>
  </conditionalFormatting>
  <conditionalFormatting sqref="A1447:A1537">
    <cfRule type="expression" dxfId="147" priority="94" stopIfTrue="1">
      <formula>AND(COUNTIF($B$5:$B$592, A1447)&gt;1,NOT(ISBLANK(A1447)))</formula>
    </cfRule>
  </conditionalFormatting>
  <conditionalFormatting sqref="A1447:A1537">
    <cfRule type="expression" dxfId="146" priority="95" stopIfTrue="1">
      <formula>AND(COUNTIF($B$5:$B$571, A1447)&gt;1,NOT(ISBLANK(A1447)))</formula>
    </cfRule>
  </conditionalFormatting>
  <conditionalFormatting sqref="A1447:A1537">
    <cfRule type="expression" dxfId="145" priority="96" stopIfTrue="1">
      <formula>AND(COUNTIF($B$5:$B$493, A1447)&gt;1,NOT(ISBLANK(A1447)))</formula>
    </cfRule>
  </conditionalFormatting>
  <conditionalFormatting sqref="A1447:A1537">
    <cfRule type="expression" dxfId="144" priority="97" stopIfTrue="1">
      <formula>AND(COUNTIF($B$5:$B$544, A1447)&gt;1,NOT(ISBLANK(A1447)))</formula>
    </cfRule>
  </conditionalFormatting>
  <conditionalFormatting sqref="A1447:A1537">
    <cfRule type="expression" dxfId="143" priority="98" stopIfTrue="1">
      <formula>AND(COUNTIF($B$5:$B$476, A1447)&gt;1,NOT(ISBLANK(A1447)))</formula>
    </cfRule>
  </conditionalFormatting>
  <conditionalFormatting sqref="A1447:A1537">
    <cfRule type="expression" dxfId="142" priority="99" stopIfTrue="1">
      <formula>AND(COUNTIF($B$5:$B$487, A1447)&gt;1,NOT(ISBLANK(A1447)))</formula>
    </cfRule>
  </conditionalFormatting>
  <conditionalFormatting sqref="A1447:A1537">
    <cfRule type="expression" dxfId="141" priority="100" stopIfTrue="1">
      <formula>AND(COUNTIF($B$5:$B$549, A1447)&gt;1,NOT(ISBLANK(A1447)))</formula>
    </cfRule>
  </conditionalFormatting>
  <conditionalFormatting sqref="A1447:A1537">
    <cfRule type="expression" dxfId="140" priority="101" stopIfTrue="1">
      <formula>AND(COUNTIF($B$5:$B$481, A1447)&gt;1,NOT(ISBLANK(A1447)))</formula>
    </cfRule>
  </conditionalFormatting>
  <conditionalFormatting sqref="A1447:A1537">
    <cfRule type="expression" dxfId="139" priority="102" stopIfTrue="1">
      <formula>AND(COUNTIF($B$5:$B$492, A1447)&gt;1,NOT(ISBLANK(A1447)))</formula>
    </cfRule>
  </conditionalFormatting>
  <conditionalFormatting sqref="A1447:A1537">
    <cfRule type="expression" dxfId="138" priority="103" stopIfTrue="1">
      <formula>AND(COUNTIF($B$5:$B$503, A1447)&gt;1,NOT(ISBLANK(A1447)))</formula>
    </cfRule>
  </conditionalFormatting>
  <conditionalFormatting sqref="A1447:A1537">
    <cfRule type="expression" dxfId="137" priority="104" stopIfTrue="1">
      <formula>AND(COUNTIF($B$5:$B$508, A1447)&gt;1,NOT(ISBLANK(A1447)))</formula>
    </cfRule>
  </conditionalFormatting>
  <conditionalFormatting sqref="A1447:A1537">
    <cfRule type="expression" dxfId="136" priority="105" stopIfTrue="1">
      <formula>AND(COUNTIF($B$5:$B$497, A1447)&gt;1,NOT(ISBLANK(A1447)))</formula>
    </cfRule>
  </conditionalFormatting>
  <conditionalFormatting sqref="A1447:A1537">
    <cfRule type="expression" dxfId="135" priority="106" stopIfTrue="1">
      <formula>AND(COUNTIF($B$5:$B$533, A1447)&gt;1,NOT(ISBLANK(A1447)))</formula>
    </cfRule>
  </conditionalFormatting>
  <conditionalFormatting sqref="A1447:A1537">
    <cfRule type="expression" dxfId="134" priority="107" stopIfTrue="1">
      <formula>AND(COUNTIF($B$5:$B$548, A1447)&gt;1,NOT(ISBLANK(A1447)))</formula>
    </cfRule>
  </conditionalFormatting>
  <conditionalFormatting sqref="A1447:A1537">
    <cfRule type="expression" dxfId="133" priority="108" stopIfTrue="1">
      <formula>AND(COUNTIF($B$5:$B$517, A1447)&gt;1,NOT(ISBLANK(A1447)))</formula>
    </cfRule>
  </conditionalFormatting>
  <conditionalFormatting sqref="A1447:A1537">
    <cfRule type="expression" dxfId="132" priority="109" stopIfTrue="1">
      <formula>AND(COUNTIF($B$5:$B$557, A1447)&gt;1,NOT(ISBLANK(A1447)))</formula>
    </cfRule>
  </conditionalFormatting>
  <conditionalFormatting sqref="A1447:A1537">
    <cfRule type="expression" dxfId="131" priority="110" stopIfTrue="1">
      <formula>AND(COUNTIF($B$5:$B$502, A1447)&gt;1,NOT(ISBLANK(A1447)))</formula>
    </cfRule>
  </conditionalFormatting>
  <conditionalFormatting sqref="A1447:A1537">
    <cfRule type="expression" dxfId="130" priority="111" stopIfTrue="1">
      <formula>AND(COUNTIF($B$5:$B$563, A1447)&gt;1,NOT(ISBLANK(A1447)))</formula>
    </cfRule>
  </conditionalFormatting>
  <conditionalFormatting sqref="A1447:A1537">
    <cfRule type="expression" dxfId="129" priority="112" stopIfTrue="1">
      <formula>AND(COUNTIF($B$5:$B$471, A1447)&gt;1,NOT(ISBLANK(A1447)))</formula>
    </cfRule>
  </conditionalFormatting>
  <conditionalFormatting sqref="A1447:A1537">
    <cfRule type="expression" dxfId="128" priority="113" stopIfTrue="1">
      <formula>AND(COUNTIF($B$5:$B$568, A1447)&gt;1,NOT(ISBLANK(A1447)))</formula>
    </cfRule>
  </conditionalFormatting>
  <conditionalFormatting sqref="A1447:A1537">
    <cfRule type="expression" dxfId="127" priority="114" stopIfTrue="1">
      <formula>AND(COUNTIF($B$5:$B$532, A1447)&gt;1,NOT(ISBLANK(A1447)))</formula>
    </cfRule>
  </conditionalFormatting>
  <conditionalFormatting sqref="A1447:A1537">
    <cfRule type="expression" dxfId="126" priority="90" stopIfTrue="1">
      <formula>AND(COUNTIF($B$5:$B$470, A1447)&gt;1,NOT(ISBLANK(A1447)))</formula>
    </cfRule>
  </conditionalFormatting>
  <conditionalFormatting sqref="A1447:A1537">
    <cfRule type="expression" dxfId="125" priority="91" stopIfTrue="1">
      <formula>AND(COUNTIF($B$5:$B$521, A1447)&gt;1,NOT(ISBLANK(A1447)))</formula>
    </cfRule>
  </conditionalFormatting>
  <conditionalFormatting sqref="A1447:A1537">
    <cfRule type="expression" dxfId="124" priority="92" stopIfTrue="1">
      <formula>AND(COUNTIF($B$5:$B$453, A1447)&gt;1,NOT(ISBLANK(A1447)))</formula>
    </cfRule>
  </conditionalFormatting>
  <conditionalFormatting sqref="A1447:A1537">
    <cfRule type="expression" dxfId="123" priority="93" stopIfTrue="1">
      <formula>AND(COUNTIF($B$5:$B$554, A1447)&gt;1,NOT(ISBLANK(A1447)))</formula>
    </cfRule>
  </conditionalFormatting>
  <conditionalFormatting sqref="A1447:A1537">
    <cfRule type="expression" dxfId="122" priority="74" stopIfTrue="1">
      <formula>AND(COUNTIF($B$5:$B$483, A1447)&gt;1,NOT(ISBLANK(A1447)))</formula>
    </cfRule>
  </conditionalFormatting>
  <conditionalFormatting sqref="A1447:A1537">
    <cfRule type="expression" dxfId="121" priority="75" stopIfTrue="1">
      <formula>AND(COUNTIF($B$5:$B$558, A1447)&gt;1,NOT(ISBLANK(A1447)))</formula>
    </cfRule>
  </conditionalFormatting>
  <conditionalFormatting sqref="A1447:A1537">
    <cfRule type="expression" dxfId="120" priority="76" stopIfTrue="1">
      <formula>AND(COUNTIF($B$5:$B$572, A1447)&gt;1,NOT(ISBLANK(A1447)))</formula>
    </cfRule>
  </conditionalFormatting>
  <conditionalFormatting sqref="A1447:A1537">
    <cfRule type="expression" dxfId="119" priority="77" stopIfTrue="1">
      <formula>AND(COUNTIF($B$5:$B$477, A1447)&gt;1,NOT(ISBLANK(A1447)))</formula>
    </cfRule>
  </conditionalFormatting>
  <conditionalFormatting sqref="A1447:A1537">
    <cfRule type="expression" dxfId="118" priority="78" stopIfTrue="1">
      <formula>AND(COUNTIF($B$5:$B$488, A1447)&gt;1,NOT(ISBLANK(A1447)))</formula>
    </cfRule>
  </conditionalFormatting>
  <conditionalFormatting sqref="A1447:A1537">
    <cfRule type="expression" dxfId="117" priority="79" stopIfTrue="1">
      <formula>AND(COUNTIF($B$5:$B$482, A1447)&gt;1,NOT(ISBLANK(A1447)))</formula>
    </cfRule>
  </conditionalFormatting>
  <conditionalFormatting sqref="A1447:A1537">
    <cfRule type="expression" dxfId="116" priority="80" stopIfTrue="1">
      <formula>AND(COUNTIF($B$5:$B$528, A1447)&gt;1,NOT(ISBLANK(A1447)))</formula>
    </cfRule>
  </conditionalFormatting>
  <conditionalFormatting sqref="A1447:A1537">
    <cfRule type="expression" dxfId="115" priority="81" stopIfTrue="1">
      <formula>AND(COUNTIF($B$5:$B$460, A1447)&gt;1,NOT(ISBLANK(A1447)))</formula>
    </cfRule>
  </conditionalFormatting>
  <conditionalFormatting sqref="A1447:A1537">
    <cfRule type="expression" dxfId="114" priority="82" stopIfTrue="1">
      <formula>AND(COUNTIF($B$5:$B$522, A1447)&gt;1,NOT(ISBLANK(A1447)))</formula>
    </cfRule>
  </conditionalFormatting>
  <conditionalFormatting sqref="A1447:A1537">
    <cfRule type="expression" dxfId="113" priority="83" stopIfTrue="1">
      <formula>AND(COUNTIF($B$5:$B$553, A1447)&gt;1,NOT(ISBLANK(A1447)))</formula>
    </cfRule>
  </conditionalFormatting>
  <conditionalFormatting sqref="A1447:A1537">
    <cfRule type="expression" dxfId="112" priority="84" stopIfTrue="1">
      <formula>AND(COUNTIF($B$5:$B$562, A1447)&gt;1,NOT(ISBLANK(A1447)))</formula>
    </cfRule>
  </conditionalFormatting>
  <conditionalFormatting sqref="A1447:A1537">
    <cfRule type="expression" dxfId="111" priority="85" stopIfTrue="1">
      <formula>AND(COUNTIF($B$5:$B$583, A1447)&gt;1,NOT(ISBLANK(A1447)))</formula>
    </cfRule>
  </conditionalFormatting>
  <conditionalFormatting sqref="A1447:A1537">
    <cfRule type="expression" dxfId="110" priority="86" stopIfTrue="1">
      <formula>AND(COUNTIF($B$5:$B$527, A1447)&gt;1,NOT(ISBLANK(A1447)))</formula>
    </cfRule>
  </conditionalFormatting>
  <conditionalFormatting sqref="A1447:A1537">
    <cfRule type="expression" dxfId="109" priority="87" stopIfTrue="1">
      <formula>AND(COUNTIF($B$5:$B$465, A1447)&gt;1,NOT(ISBLANK(A1447)))</formula>
    </cfRule>
  </conditionalFormatting>
  <conditionalFormatting sqref="A1447:A1537">
    <cfRule type="expression" dxfId="108" priority="88" stopIfTrue="1">
      <formula>AND(COUNTIF($B$5:$B$459, A1447)&gt;1,NOT(ISBLANK(A1447)))</formula>
    </cfRule>
  </conditionalFormatting>
  <conditionalFormatting sqref="A1447:A1537">
    <cfRule type="expression" dxfId="107" priority="89" stopIfTrue="1">
      <formula>AND(COUNTIF($B$5:$B$552, A1447)&gt;1,NOT(ISBLANK(A1447)))</formula>
    </cfRule>
  </conditionalFormatting>
  <conditionalFormatting sqref="A1501:A1502">
    <cfRule type="duplicateValues" dxfId="106" priority="73"/>
  </conditionalFormatting>
  <conditionalFormatting sqref="A1447:A1537">
    <cfRule type="expression" dxfId="105" priority="115" stopIfTrue="1">
      <formula>AND(COUNTIF($B$5:$B$591, A1447)&gt;1,NOT(ISBLANK(A1447)))</formula>
    </cfRule>
  </conditionalFormatting>
  <conditionalFormatting sqref="A1447:A1537">
    <cfRule type="expression" dxfId="104" priority="116" stopIfTrue="1">
      <formula>AND(COUNTIF($B$5:$B$570, A1447)&gt;1,NOT(ISBLANK(A1447)))</formula>
    </cfRule>
  </conditionalFormatting>
  <conditionalFormatting sqref="A1447:A1537">
    <cfRule type="expression" dxfId="103" priority="117" stopIfTrue="1">
      <formula>AND(COUNTIF($B$5:$B$575, A1447)&gt;1,NOT(ISBLANK(A1447)))</formula>
    </cfRule>
  </conditionalFormatting>
  <conditionalFormatting sqref="A1447:A1537">
    <cfRule type="expression" dxfId="102" priority="118" stopIfTrue="1">
      <formula>AND(COUNTIF($B$5:$B$543, A1447)&gt;1,NOT(ISBLANK(A1447)))</formula>
    </cfRule>
  </conditionalFormatting>
  <conditionalFormatting sqref="A1447:A1537">
    <cfRule type="expression" dxfId="101" priority="119" stopIfTrue="1">
      <formula>AND(COUNTIF($B$5:$B$475, A1447)&gt;1,NOT(ISBLANK(A1447)))</formula>
    </cfRule>
  </conditionalFormatting>
  <conditionalFormatting sqref="A1447:A1537">
    <cfRule type="expression" dxfId="100" priority="120" stopIfTrue="1">
      <formula>AND(COUNTIF($B$5:$B$486, A1447)&gt;1,NOT(ISBLANK(A1447)))</formula>
    </cfRule>
  </conditionalFormatting>
  <conditionalFormatting sqref="A1447:A1537">
    <cfRule type="expression" dxfId="99" priority="121" stopIfTrue="1">
      <formula>AND(COUNTIF($B$5:$B$480, A1447)&gt;1,NOT(ISBLANK(A1447)))</formula>
    </cfRule>
  </conditionalFormatting>
  <conditionalFormatting sqref="A1447:A1537">
    <cfRule type="expression" dxfId="98" priority="122" stopIfTrue="1">
      <formula>AND(COUNTIF($B$5:$B$491, A1447)&gt;1,NOT(ISBLANK(A1447)))</formula>
    </cfRule>
  </conditionalFormatting>
  <conditionalFormatting sqref="A1447:A1537">
    <cfRule type="expression" dxfId="97" priority="123" stopIfTrue="1">
      <formula>AND(COUNTIF($B$5:$B$507, A1447)&gt;1,NOT(ISBLANK(A1447)))</formula>
    </cfRule>
  </conditionalFormatting>
  <conditionalFormatting sqref="A1447:A1537">
    <cfRule type="expression" dxfId="96" priority="124" stopIfTrue="1">
      <formula>AND(COUNTIF($B$5:$B$496, A1447)&gt;1,NOT(ISBLANK(A1447)))</formula>
    </cfRule>
  </conditionalFormatting>
  <conditionalFormatting sqref="A1447:A1537">
    <cfRule type="expression" dxfId="95" priority="125" stopIfTrue="1">
      <formula>AND(COUNTIF($B$5:$B$547, A1447)&gt;1,NOT(ISBLANK(A1447)))</formula>
    </cfRule>
  </conditionalFormatting>
  <conditionalFormatting sqref="A1447:A1537">
    <cfRule type="expression" dxfId="94" priority="126" stopIfTrue="1">
      <formula>AND(COUNTIF($B$5:$B$516, A1447)&gt;1,NOT(ISBLANK(A1447)))</formula>
    </cfRule>
  </conditionalFormatting>
  <conditionalFormatting sqref="A1447:A1537">
    <cfRule type="expression" dxfId="93" priority="127" stopIfTrue="1">
      <formula>AND(COUNTIF($B$5:$B$556, A1447)&gt;1,NOT(ISBLANK(A1447)))</formula>
    </cfRule>
  </conditionalFormatting>
  <conditionalFormatting sqref="A1447:A1537">
    <cfRule type="expression" dxfId="92" priority="128" stopIfTrue="1">
      <formula>AND(COUNTIF($B$5:$B$501, A1447)&gt;1,NOT(ISBLANK(A1447)))</formula>
    </cfRule>
  </conditionalFormatting>
  <conditionalFormatting sqref="A1447:A1537">
    <cfRule type="expression" dxfId="91" priority="129" stopIfTrue="1">
      <formula>AND(COUNTIF($B$5:$B$541, A1447)&gt;1,NOT(ISBLANK(A1447)))</formula>
    </cfRule>
  </conditionalFormatting>
  <conditionalFormatting sqref="A1447:A1537">
    <cfRule type="expression" dxfId="90" priority="130" stopIfTrue="1">
      <formula>AND(COUNTIF($B$5:$B$578, A1447)&gt;1,NOT(ISBLANK(A1447)))</formula>
    </cfRule>
  </conditionalFormatting>
  <conditionalFormatting sqref="A1447:A1537">
    <cfRule type="expression" dxfId="89" priority="131" stopIfTrue="1">
      <formula>AND(COUNTIF($B$5:$B$567, A1447)&gt;1,NOT(ISBLANK(A1447)))</formula>
    </cfRule>
  </conditionalFormatting>
  <conditionalFormatting sqref="A1447:A1537">
    <cfRule type="expression" dxfId="88" priority="132" stopIfTrue="1">
      <formula>AND(COUNTIF($B$5:$B$531, A1447)&gt;1,NOT(ISBLANK(A1447)))</formula>
    </cfRule>
  </conditionalFormatting>
  <conditionalFormatting sqref="A1447:A1537">
    <cfRule type="expression" dxfId="87" priority="133" stopIfTrue="1">
      <formula>AND(COUNTIF($B$5:$B$469, A1447)&gt;1,NOT(ISBLANK(A1447)))</formula>
    </cfRule>
  </conditionalFormatting>
  <conditionalFormatting sqref="A1447:A1537">
    <cfRule type="expression" dxfId="86" priority="134" stopIfTrue="1">
      <formula>AND(COUNTIF($B$5:$B$520, A1447)&gt;1,NOT(ISBLANK(A1447)))</formula>
    </cfRule>
  </conditionalFormatting>
  <conditionalFormatting sqref="A1447:A1537">
    <cfRule type="expression" dxfId="85" priority="135" stopIfTrue="1">
      <formula>AND(COUNTIF($B$5:$B$452, A1447)&gt;1,NOT(ISBLANK(A1447)))</formula>
    </cfRule>
  </conditionalFormatting>
  <conditionalFormatting sqref="A1447:A1537">
    <cfRule type="expression" dxfId="84" priority="136" stopIfTrue="1">
      <formula>AND(COUNTIF($B$5:$B$499, A1447)&gt;1,NOT(ISBLANK(A1447)))</formula>
    </cfRule>
  </conditionalFormatting>
  <conditionalFormatting sqref="A1447:A1537">
    <cfRule type="expression" dxfId="83" priority="137" stopIfTrue="1">
      <formula>AND(COUNTIF($B$5:$B$456, A1447)&gt;1,NOT(ISBLANK(A1447)))</formula>
    </cfRule>
  </conditionalFormatting>
  <conditionalFormatting sqref="A1447:A1537">
    <cfRule type="expression" dxfId="82" priority="138" stopIfTrue="1">
      <formula>AND(COUNTIF($B$5:$B$539, A1447)&gt;1,NOT(ISBLANK(A1447)))</formula>
    </cfRule>
  </conditionalFormatting>
  <conditionalFormatting sqref="A1447:A1537">
    <cfRule type="expression" dxfId="81" priority="139" stopIfTrue="1">
      <formula>AND(COUNTIF($B$5:$B$561, A1447)&gt;1,NOT(ISBLANK(A1447)))</formula>
    </cfRule>
  </conditionalFormatting>
  <conditionalFormatting sqref="A1447:A1537">
    <cfRule type="expression" dxfId="80" priority="140" stopIfTrue="1">
      <formula>AND(COUNTIF($B$5:$B$582, A1447)&gt;1,NOT(ISBLANK(A1447)))</formula>
    </cfRule>
  </conditionalFormatting>
  <conditionalFormatting sqref="A1447:A1537">
    <cfRule type="expression" dxfId="79" priority="141" stopIfTrue="1">
      <formula>AND(COUNTIF($B$5:$B$587, A1447)&gt;1,NOT(ISBLANK(A1447)))</formula>
    </cfRule>
  </conditionalFormatting>
  <conditionalFormatting sqref="A1447:A1537">
    <cfRule type="expression" dxfId="78" priority="142" stopIfTrue="1">
      <formula>AND(COUNTIF($B$5:$B$441, A1447)&gt;1,NOT(ISBLANK(A1447)))</formula>
    </cfRule>
  </conditionalFormatting>
  <conditionalFormatting sqref="A1447:A1537">
    <cfRule type="expression" dxfId="77" priority="143" stopIfTrue="1">
      <formula>AND(COUNTIF($B$5:$B$526, A1447)&gt;1,NOT(ISBLANK(A1447)))</formula>
    </cfRule>
  </conditionalFormatting>
  <conditionalFormatting sqref="A1447:A1537">
    <cfRule type="expression" dxfId="76" priority="144" stopIfTrue="1">
      <formula>AND(COUNTIF($B$5:$B$464, A1447)&gt;1,NOT(ISBLANK(A1447)))</formula>
    </cfRule>
  </conditionalFormatting>
  <conditionalFormatting sqref="A1447:A1537">
    <cfRule type="expression" dxfId="75" priority="145" stopIfTrue="1">
      <formula>AND(COUNTIF($B$5:$B$458, A1447)&gt;1,NOT(ISBLANK(A1447)))</formula>
    </cfRule>
  </conditionalFormatting>
  <conditionalFormatting sqref="A1447:A1537">
    <cfRule type="expression" dxfId="74" priority="146" stopIfTrue="1">
      <formula>AND(COUNTIF($B$5:$B$551, A1447)&gt;1,NOT(ISBLANK(A1447)))</formula>
    </cfRule>
  </conditionalFormatting>
  <conditionalFormatting sqref="A1447:A1537">
    <cfRule type="expression" dxfId="73" priority="147" stopIfTrue="1">
      <formula>AND(COUNTIF($B$5:$B$596, A1447)&gt;1,NOT(ISBLANK(A1447)))</formula>
    </cfRule>
  </conditionalFormatting>
  <conditionalFormatting sqref="A1447:A1500 A1503:A1537">
    <cfRule type="duplicateValues" dxfId="72" priority="148"/>
  </conditionalFormatting>
  <conditionalFormatting sqref="A1539:D1577">
    <cfRule type="duplicateValues" dxfId="71" priority="1"/>
  </conditionalFormatting>
  <conditionalFormatting sqref="A1539:D1577">
    <cfRule type="expression" dxfId="70" priority="2" stopIfTrue="1">
      <formula>AND(COUNTIF(#REF!, A1539)&gt;1,NOT(ISBLANK(A1539)))</formula>
    </cfRule>
  </conditionalFormatting>
  <conditionalFormatting sqref="A1539:E1577">
    <cfRule type="expression" dxfId="69" priority="3" stopIfTrue="1">
      <formula>AND(COUNTIF(#REF!, A1539)&gt;1,NOT(ISBLANK(A1539)))</formula>
    </cfRule>
  </conditionalFormatting>
  <conditionalFormatting sqref="A1539:E1577">
    <cfRule type="expression" dxfId="68" priority="4" stopIfTrue="1">
      <formula>AND(COUNTIF(#REF!, A1539)&gt;1,NOT(ISBLANK(A1539)))</formula>
    </cfRule>
  </conditionalFormatting>
  <conditionalFormatting sqref="A1539:E1577">
    <cfRule type="expression" dxfId="67" priority="5" stopIfTrue="1">
      <formula>AND(COUNTIF(#REF!, A1539)&gt;1,NOT(ISBLANK(A1539)))</formula>
    </cfRule>
  </conditionalFormatting>
  <conditionalFormatting sqref="A1539:E1577">
    <cfRule type="expression" dxfId="66" priority="6" stopIfTrue="1">
      <formula>AND(COUNTIF(#REF!, A1539)&gt;1,NOT(ISBLANK(A1539)))</formula>
    </cfRule>
  </conditionalFormatting>
  <conditionalFormatting sqref="A1539:E1577">
    <cfRule type="expression" dxfId="65" priority="7" stopIfTrue="1">
      <formula>AND(COUNTIF(#REF!, A1539)&gt;1,NOT(ISBLANK(A1539)))</formula>
    </cfRule>
  </conditionalFormatting>
  <conditionalFormatting sqref="A1539:E1577">
    <cfRule type="expression" dxfId="64" priority="8" stopIfTrue="1">
      <formula>AND(COUNTIF(#REF!, A1539)&gt;1,NOT(ISBLANK(A1539)))</formula>
    </cfRule>
  </conditionalFormatting>
  <conditionalFormatting sqref="A1539:E1577">
    <cfRule type="expression" dxfId="63" priority="9" stopIfTrue="1">
      <formula>AND(COUNTIF(#REF!, A1539)&gt;1,NOT(ISBLANK(A1539)))</formula>
    </cfRule>
  </conditionalFormatting>
  <conditionalFormatting sqref="A1539:E1577">
    <cfRule type="expression" dxfId="62" priority="10" stopIfTrue="1">
      <formula>AND(COUNTIF(#REF!, A1539)&gt;1,NOT(ISBLANK(A1539)))</formula>
    </cfRule>
  </conditionalFormatting>
  <conditionalFormatting sqref="A1539:E1577">
    <cfRule type="expression" dxfId="61" priority="11" stopIfTrue="1">
      <formula>AND(COUNTIF(#REF!, A1539)&gt;1,NOT(ISBLANK(A1539)))</formula>
    </cfRule>
  </conditionalFormatting>
  <conditionalFormatting sqref="A1539:E1577">
    <cfRule type="expression" dxfId="60" priority="12" stopIfTrue="1">
      <formula>AND(COUNTIF(#REF!, A1539)&gt;1,NOT(ISBLANK(A1539)))</formula>
    </cfRule>
  </conditionalFormatting>
  <conditionalFormatting sqref="A1539:E1577">
    <cfRule type="expression" dxfId="59" priority="13" stopIfTrue="1">
      <formula>AND(COUNTIF(#REF!, A1539)&gt;1,NOT(ISBLANK(A1539)))</formula>
    </cfRule>
  </conditionalFormatting>
  <conditionalFormatting sqref="A1539:E1577">
    <cfRule type="expression" dxfId="58" priority="14" stopIfTrue="1">
      <formula>AND(COUNTIF(#REF!, A1539)&gt;1,NOT(ISBLANK(A1539)))</formula>
    </cfRule>
  </conditionalFormatting>
  <conditionalFormatting sqref="A1539:E1577">
    <cfRule type="expression" dxfId="57" priority="15" stopIfTrue="1">
      <formula>AND(COUNTIF(#REF!, A1539)&gt;1,NOT(ISBLANK(A1539)))</formula>
    </cfRule>
  </conditionalFormatting>
  <conditionalFormatting sqref="A1539:E1577">
    <cfRule type="expression" dxfId="56" priority="16" stopIfTrue="1">
      <formula>AND(COUNTIF(#REF!, A1539)&gt;1,NOT(ISBLANK(A1539)))</formula>
    </cfRule>
  </conditionalFormatting>
  <conditionalFormatting sqref="A1539:E1577">
    <cfRule type="expression" dxfId="55" priority="17" stopIfTrue="1">
      <formula>AND(COUNTIF(#REF!, A1539)&gt;1,NOT(ISBLANK(A1539)))</formula>
    </cfRule>
  </conditionalFormatting>
  <conditionalFormatting sqref="A1539:E1577">
    <cfRule type="expression" dxfId="54" priority="18" stopIfTrue="1">
      <formula>AND(COUNTIF(#REF!, A1539)&gt;1,NOT(ISBLANK(A1539)))</formula>
    </cfRule>
  </conditionalFormatting>
  <conditionalFormatting sqref="A1539:E1577">
    <cfRule type="expression" dxfId="53" priority="19" stopIfTrue="1">
      <formula>AND(COUNTIF(#REF!, A1539)&gt;1,NOT(ISBLANK(A1539)))</formula>
    </cfRule>
  </conditionalFormatting>
  <conditionalFormatting sqref="A1539:E1577">
    <cfRule type="expression" dxfId="52" priority="20" stopIfTrue="1">
      <formula>AND(COUNTIF(#REF!, A1539)&gt;1,NOT(ISBLANK(A1539)))</formula>
    </cfRule>
  </conditionalFormatting>
  <conditionalFormatting sqref="A1539:E1577">
    <cfRule type="expression" dxfId="51" priority="21" stopIfTrue="1">
      <formula>AND(COUNTIF(#REF!, A1539)&gt;1,NOT(ISBLANK(A1539)))</formula>
    </cfRule>
  </conditionalFormatting>
  <conditionalFormatting sqref="A1539:E1577">
    <cfRule type="expression" dxfId="50" priority="22" stopIfTrue="1">
      <formula>AND(COUNTIF(#REF!, A1539)&gt;1,NOT(ISBLANK(A1539)))</formula>
    </cfRule>
  </conditionalFormatting>
  <conditionalFormatting sqref="A1539:E1577">
    <cfRule type="expression" dxfId="49" priority="23" stopIfTrue="1">
      <formula>AND(COUNTIF(#REF!, A1539)&gt;1,NOT(ISBLANK(A1539)))</formula>
    </cfRule>
  </conditionalFormatting>
  <conditionalFormatting sqref="A1539:E1577">
    <cfRule type="expression" dxfId="48" priority="24" stopIfTrue="1">
      <formula>AND(COUNTIF(#REF!, A1539)&gt;1,NOT(ISBLANK(A1539)))</formula>
    </cfRule>
  </conditionalFormatting>
  <conditionalFormatting sqref="A1539:E1577">
    <cfRule type="expression" dxfId="47" priority="25" stopIfTrue="1">
      <formula>AND(COUNTIF(#REF!, A1539)&gt;1,NOT(ISBLANK(A1539)))</formula>
    </cfRule>
  </conditionalFormatting>
  <conditionalFormatting sqref="A1539:E1577">
    <cfRule type="expression" dxfId="46" priority="26" stopIfTrue="1">
      <formula>AND(COUNTIF(#REF!, A1539)&gt;1,NOT(ISBLANK(A1539)))</formula>
    </cfRule>
  </conditionalFormatting>
  <conditionalFormatting sqref="A1539:E1577">
    <cfRule type="expression" dxfId="45" priority="27" stopIfTrue="1">
      <formula>AND(COUNTIF(#REF!, A1539)&gt;1,NOT(ISBLANK(A1539)))</formula>
    </cfRule>
  </conditionalFormatting>
  <conditionalFormatting sqref="A1539:E1577">
    <cfRule type="expression" dxfId="44" priority="28" stopIfTrue="1">
      <formula>AND(COUNTIF(#REF!, A1539)&gt;1,NOT(ISBLANK(A1539)))</formula>
    </cfRule>
  </conditionalFormatting>
  <conditionalFormatting sqref="A1539:E1577">
    <cfRule type="expression" dxfId="43" priority="29" stopIfTrue="1">
      <formula>AND(COUNTIF(#REF!, A1539)&gt;1,NOT(ISBLANK(A1539)))</formula>
    </cfRule>
  </conditionalFormatting>
  <conditionalFormatting sqref="A1539:E1577">
    <cfRule type="expression" dxfId="42" priority="30" stopIfTrue="1">
      <formula>AND(COUNTIF(#REF!, A1539)&gt;1,NOT(ISBLANK(A1539)))</formula>
    </cfRule>
  </conditionalFormatting>
  <conditionalFormatting sqref="A1539:E1577">
    <cfRule type="expression" dxfId="41" priority="31" stopIfTrue="1">
      <formula>AND(COUNTIF(#REF!, A1539)&gt;1,NOT(ISBLANK(A1539)))</formula>
    </cfRule>
  </conditionalFormatting>
  <conditionalFormatting sqref="A1539:E1577">
    <cfRule type="expression" dxfId="40" priority="32" stopIfTrue="1">
      <formula>AND(COUNTIF(#REF!, A1539)&gt;1,NOT(ISBLANK(A1539)))</formula>
    </cfRule>
  </conditionalFormatting>
  <conditionalFormatting sqref="A1539:E1577">
    <cfRule type="expression" dxfId="39" priority="33" stopIfTrue="1">
      <formula>AND(COUNTIF(#REF!, A1539)&gt;1,NOT(ISBLANK(A1539)))</formula>
    </cfRule>
  </conditionalFormatting>
  <conditionalFormatting sqref="A1539:E1577">
    <cfRule type="expression" dxfId="38" priority="34" stopIfTrue="1">
      <formula>AND(COUNTIF(#REF!, A1539)&gt;1,NOT(ISBLANK(A1539)))</formula>
    </cfRule>
  </conditionalFormatting>
  <conditionalFormatting sqref="A1539:E1577">
    <cfRule type="expression" dxfId="37" priority="35" stopIfTrue="1">
      <formula>AND(COUNTIF(#REF!, A1539)&gt;1,NOT(ISBLANK(A1539)))</formula>
    </cfRule>
  </conditionalFormatting>
  <conditionalFormatting sqref="A1539:E1577">
    <cfRule type="expression" dxfId="36" priority="36" stopIfTrue="1">
      <formula>AND(COUNTIF(#REF!, A1539)&gt;1,NOT(ISBLANK(A1539)))</formula>
    </cfRule>
  </conditionalFormatting>
  <conditionalFormatting sqref="A1539:E1577">
    <cfRule type="expression" dxfId="35" priority="37" stopIfTrue="1">
      <formula>AND(COUNTIF(#REF!, A1539)&gt;1,NOT(ISBLANK(A1539)))</formula>
    </cfRule>
  </conditionalFormatting>
  <conditionalFormatting sqref="A1539:E1577">
    <cfRule type="expression" dxfId="34" priority="38" stopIfTrue="1">
      <formula>AND(COUNTIF(#REF!, A1539)&gt;1,NOT(ISBLANK(A1539)))</formula>
    </cfRule>
  </conditionalFormatting>
  <conditionalFormatting sqref="A1539:E1577">
    <cfRule type="expression" dxfId="33" priority="39" stopIfTrue="1">
      <formula>AND(COUNTIF(#REF!, A1539)&gt;1,NOT(ISBLANK(A1539)))</formula>
    </cfRule>
  </conditionalFormatting>
  <conditionalFormatting sqref="A1539:E1577">
    <cfRule type="expression" dxfId="32" priority="40" stopIfTrue="1">
      <formula>AND(COUNTIF(#REF!, A1539)&gt;1,NOT(ISBLANK(A1539)))</formula>
    </cfRule>
  </conditionalFormatting>
  <conditionalFormatting sqref="A1539:E1577">
    <cfRule type="expression" dxfId="31" priority="41" stopIfTrue="1">
      <formula>AND(COUNTIF(#REF!, A1539)&gt;1,NOT(ISBLANK(A1539)))</formula>
    </cfRule>
  </conditionalFormatting>
  <conditionalFormatting sqref="A1539:E1577">
    <cfRule type="expression" dxfId="30" priority="42" stopIfTrue="1">
      <formula>AND(COUNTIF(#REF!, A1539)&gt;1,NOT(ISBLANK(A1539)))</formula>
    </cfRule>
  </conditionalFormatting>
  <conditionalFormatting sqref="A1539:E1577">
    <cfRule type="expression" dxfId="29" priority="43" stopIfTrue="1">
      <formula>AND(COUNTIF(#REF!, A1539)&gt;1,NOT(ISBLANK(A1539)))</formula>
    </cfRule>
  </conditionalFormatting>
  <conditionalFormatting sqref="A1539:E1577">
    <cfRule type="expression" dxfId="28" priority="44" stopIfTrue="1">
      <formula>AND(COUNTIF(#REF!, A1539)&gt;1,NOT(ISBLANK(A1539)))</formula>
    </cfRule>
  </conditionalFormatting>
  <conditionalFormatting sqref="A1539:E1577">
    <cfRule type="expression" dxfId="27" priority="45" stopIfTrue="1">
      <formula>AND(COUNTIF(#REF!, A1539)&gt;1,NOT(ISBLANK(A1539)))</formula>
    </cfRule>
  </conditionalFormatting>
  <conditionalFormatting sqref="A1539:E1577">
    <cfRule type="expression" dxfId="26" priority="46" stopIfTrue="1">
      <formula>AND(COUNTIF(#REF!, A1539)&gt;1,NOT(ISBLANK(A1539)))</formula>
    </cfRule>
  </conditionalFormatting>
  <conditionalFormatting sqref="A1539:E1577">
    <cfRule type="expression" dxfId="25" priority="47" stopIfTrue="1">
      <formula>AND(COUNTIF(#REF!, A1539)&gt;1,NOT(ISBLANK(A1539)))</formula>
    </cfRule>
  </conditionalFormatting>
  <conditionalFormatting sqref="A1539:E1577">
    <cfRule type="expression" dxfId="24" priority="48" stopIfTrue="1">
      <formula>AND(COUNTIF(#REF!, A1539)&gt;1,NOT(ISBLANK(A1539)))</formula>
    </cfRule>
  </conditionalFormatting>
  <conditionalFormatting sqref="A1539:E1577">
    <cfRule type="expression" dxfId="23" priority="49" stopIfTrue="1">
      <formula>AND(COUNTIF(#REF!, A1539)&gt;1,NOT(ISBLANK(A1539)))</formula>
    </cfRule>
  </conditionalFormatting>
  <conditionalFormatting sqref="A1539:E1577">
    <cfRule type="expression" dxfId="22" priority="50" stopIfTrue="1">
      <formula>AND(COUNTIF(#REF!, A1539)&gt;1,NOT(ISBLANK(A1539)))</formula>
    </cfRule>
  </conditionalFormatting>
  <conditionalFormatting sqref="A1539:E1577">
    <cfRule type="expression" dxfId="21" priority="51" stopIfTrue="1">
      <formula>AND(COUNTIF(#REF!, A1539)&gt;1,NOT(ISBLANK(A1539)))</formula>
    </cfRule>
  </conditionalFormatting>
  <conditionalFormatting sqref="A1539:E1577">
    <cfRule type="expression" dxfId="20" priority="52" stopIfTrue="1">
      <formula>AND(COUNTIF(#REF!, A1539)&gt;1,NOT(ISBLANK(A1539)))</formula>
    </cfRule>
  </conditionalFormatting>
  <conditionalFormatting sqref="A1539:E1577">
    <cfRule type="expression" dxfId="19" priority="53" stopIfTrue="1">
      <formula>AND(COUNTIF(#REF!, A1539)&gt;1,NOT(ISBLANK(A1539)))</formula>
    </cfRule>
  </conditionalFormatting>
  <conditionalFormatting sqref="A1539:E1577">
    <cfRule type="expression" dxfId="18" priority="54" stopIfTrue="1">
      <formula>AND(COUNTIF(#REF!, A1539)&gt;1,NOT(ISBLANK(A1539)))</formula>
    </cfRule>
  </conditionalFormatting>
  <conditionalFormatting sqref="A1539:E1577">
    <cfRule type="expression" dxfId="17" priority="55" stopIfTrue="1">
      <formula>AND(COUNTIF(#REF!, A1539)&gt;1,NOT(ISBLANK(A1539)))</formula>
    </cfRule>
  </conditionalFormatting>
  <conditionalFormatting sqref="A1539:E1577">
    <cfRule type="expression" dxfId="16" priority="56" stopIfTrue="1">
      <formula>AND(COUNTIF(#REF!, A1539)&gt;1,NOT(ISBLANK(A1539)))</formula>
    </cfRule>
  </conditionalFormatting>
  <conditionalFormatting sqref="A1539:E1577">
    <cfRule type="expression" dxfId="15" priority="57" stopIfTrue="1">
      <formula>AND(COUNTIF(#REF!, A1539)&gt;1,NOT(ISBLANK(A1539)))</formula>
    </cfRule>
  </conditionalFormatting>
  <conditionalFormatting sqref="A1539:E1577">
    <cfRule type="expression" dxfId="14" priority="58" stopIfTrue="1">
      <formula>AND(COUNTIF(#REF!, A1539)&gt;1,NOT(ISBLANK(A1539)))</formula>
    </cfRule>
  </conditionalFormatting>
  <conditionalFormatting sqref="A1539:E1577">
    <cfRule type="expression" dxfId="13" priority="59" stopIfTrue="1">
      <formula>AND(COUNTIF(#REF!, A1539)&gt;1,NOT(ISBLANK(A1539)))</formula>
    </cfRule>
  </conditionalFormatting>
  <conditionalFormatting sqref="A1539:E1577">
    <cfRule type="expression" dxfId="12" priority="60" stopIfTrue="1">
      <formula>AND(COUNTIF(#REF!, A1539)&gt;1,NOT(ISBLANK(A1539)))</formula>
    </cfRule>
  </conditionalFormatting>
  <conditionalFormatting sqref="A1539:E1577">
    <cfRule type="expression" dxfId="11" priority="61" stopIfTrue="1">
      <formula>AND(COUNTIF(#REF!, A1539)&gt;1,NOT(ISBLANK(A1539)))</formula>
    </cfRule>
  </conditionalFormatting>
  <conditionalFormatting sqref="A1539:E1577">
    <cfRule type="expression" dxfId="10" priority="62" stopIfTrue="1">
      <formula>AND(COUNTIF(#REF!, A1539)&gt;1,NOT(ISBLANK(A1539)))</formula>
    </cfRule>
  </conditionalFormatting>
  <conditionalFormatting sqref="A1539:E1577">
    <cfRule type="expression" dxfId="9" priority="63" stopIfTrue="1">
      <formula>AND(COUNTIF(#REF!, A1539)&gt;1,NOT(ISBLANK(A1539)))</formula>
    </cfRule>
  </conditionalFormatting>
  <conditionalFormatting sqref="A1539:E1577">
    <cfRule type="expression" dxfId="8" priority="64" stopIfTrue="1">
      <formula>AND(COUNTIF(#REF!, A1539)&gt;1,NOT(ISBLANK(A1539)))</formula>
    </cfRule>
  </conditionalFormatting>
  <conditionalFormatting sqref="A1539:E1577">
    <cfRule type="expression" dxfId="7" priority="65" stopIfTrue="1">
      <formula>AND(COUNTIF(#REF!, A1539)&gt;1,NOT(ISBLANK(A1539)))</formula>
    </cfRule>
  </conditionalFormatting>
  <conditionalFormatting sqref="A1539:E1577">
    <cfRule type="expression" dxfId="6" priority="66" stopIfTrue="1">
      <formula>AND(COUNTIF(#REF!, A1539)&gt;1,NOT(ISBLANK(A1539)))</formula>
    </cfRule>
  </conditionalFormatting>
  <conditionalFormatting sqref="A1539:E1577">
    <cfRule type="expression" dxfId="5" priority="67" stopIfTrue="1">
      <formula>AND(COUNTIF(#REF!, A1539)&gt;1,NOT(ISBLANK(A1539)))</formula>
    </cfRule>
  </conditionalFormatting>
  <conditionalFormatting sqref="A1539:E1577">
    <cfRule type="expression" dxfId="4" priority="68" stopIfTrue="1">
      <formula>AND(COUNTIF(#REF!, A1539)&gt;1,NOT(ISBLANK(A1539)))</formula>
    </cfRule>
  </conditionalFormatting>
  <conditionalFormatting sqref="A1539:E1577">
    <cfRule type="expression" dxfId="3" priority="69" stopIfTrue="1">
      <formula>AND(COUNTIF(#REF!, A1539)&gt;1,NOT(ISBLANK(A1539)))</formula>
    </cfRule>
  </conditionalFormatting>
  <conditionalFormatting sqref="A1539:E1577">
    <cfRule type="expression" dxfId="2" priority="70" stopIfTrue="1">
      <formula>AND(COUNTIF(#REF!, A1539)&gt;1,NOT(ISBLANK(A1539)))</formula>
    </cfRule>
  </conditionalFormatting>
  <conditionalFormatting sqref="A1539:E1577">
    <cfRule type="expression" dxfId="1" priority="71" stopIfTrue="1">
      <formula>AND(COUNTIF(#REF!, A1539)&gt;1,NOT(ISBLANK(A1539)))</formula>
    </cfRule>
  </conditionalFormatting>
  <conditionalFormatting sqref="A1539:E1577">
    <cfRule type="expression" dxfId="0" priority="72" stopIfTrue="1">
      <formula>AND(COUNTIF(#REF!, A1539)&gt;1,NOT(ISBLANK(A1539)))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02.08.-22.08.15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ESh</dc:creator>
  <cp:lastModifiedBy>Наташа</cp:lastModifiedBy>
  <dcterms:created xsi:type="dcterms:W3CDTF">2010-10-22T09:05:43Z</dcterms:created>
  <dcterms:modified xsi:type="dcterms:W3CDTF">2015-08-03T09:30:10Z</dcterms:modified>
</cp:coreProperties>
</file>